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9630" activeTab="7"/>
  </bookViews>
  <sheets>
    <sheet name="Sheet1" sheetId="1" r:id="rId1"/>
    <sheet name="Graph1" sheetId="2" r:id="rId2"/>
    <sheet name="Sheet1 (2)" sheetId="3" r:id="rId3"/>
    <sheet name="Graph2" sheetId="4" r:id="rId4"/>
    <sheet name="Sheet1 (3)" sheetId="5" r:id="rId5"/>
    <sheet name="Sheet2" sheetId="6" r:id="rId6"/>
    <sheet name="Sheet3" sheetId="7" r:id="rId7"/>
    <sheet name="Sheet4" sheetId="8" r:id="rId8"/>
  </sheets>
  <definedNames/>
  <calcPr fullCalcOnLoad="1"/>
</workbook>
</file>

<file path=xl/sharedStrings.xml><?xml version="1.0" encoding="utf-8"?>
<sst xmlns="http://schemas.openxmlformats.org/spreadsheetml/2006/main" count="329" uniqueCount="81">
  <si>
    <t>販売購入形態=電話勧誘販売</t>
  </si>
  <si>
    <t>近畿（滋賀、京都、大阪、兵庫、奈良、和歌山）</t>
  </si>
  <si>
    <t>2009～2011年度</t>
  </si>
  <si>
    <t>2011年10月１０日現在</t>
  </si>
  <si>
    <t>商品・サービス（大分類）</t>
  </si>
  <si>
    <t>契約当事者　年齢</t>
  </si>
  <si>
    <t>２０歳未満</t>
  </si>
  <si>
    <t>２０歳代</t>
  </si>
  <si>
    <t>３０歳代</t>
  </si>
  <si>
    <t>４０歳代</t>
  </si>
  <si>
    <t>５０歳代</t>
  </si>
  <si>
    <t>６０歳代</t>
  </si>
  <si>
    <t>７０歳以上</t>
  </si>
  <si>
    <t>不明・無回答</t>
  </si>
  <si>
    <t>合計</t>
  </si>
  <si>
    <t>商品一般</t>
  </si>
  <si>
    <t>食料品</t>
  </si>
  <si>
    <t>住居品</t>
  </si>
  <si>
    <t>光熱水品</t>
  </si>
  <si>
    <t>被服品</t>
  </si>
  <si>
    <t>保健衛生品</t>
  </si>
  <si>
    <t>教養娯楽品</t>
  </si>
  <si>
    <t>車両・乗り物</t>
  </si>
  <si>
    <t>土地・建物・設備</t>
  </si>
  <si>
    <t>他の商品</t>
  </si>
  <si>
    <t>クリーニング</t>
  </si>
  <si>
    <t>レンタル・リース・貸借</t>
  </si>
  <si>
    <t>工事・建築・加工</t>
  </si>
  <si>
    <t>修理・補修</t>
  </si>
  <si>
    <t>管理・保管</t>
  </si>
  <si>
    <t>役務一般</t>
  </si>
  <si>
    <t>金融・保険サービス</t>
  </si>
  <si>
    <t>運輸・通信サービス</t>
  </si>
  <si>
    <t>教育サービス</t>
  </si>
  <si>
    <t>教養・娯楽サービス</t>
  </si>
  <si>
    <t>保健・福祉サービス</t>
  </si>
  <si>
    <t>他の役務</t>
  </si>
  <si>
    <t>内職・副業・ねずみ講</t>
  </si>
  <si>
    <t>他の行政サービス</t>
  </si>
  <si>
    <t>他の相談</t>
  </si>
  <si>
    <t>北陸（富山、石川、福井）</t>
  </si>
  <si>
    <t>60歳以上</t>
  </si>
  <si>
    <t>高齢者比率</t>
  </si>
  <si>
    <t>印字</t>
  </si>
  <si>
    <t>a</t>
  </si>
  <si>
    <t>b</t>
  </si>
  <si>
    <t>c</t>
  </si>
  <si>
    <t>d</t>
  </si>
  <si>
    <t>e</t>
  </si>
  <si>
    <t>f</t>
  </si>
  <si>
    <t>g</t>
  </si>
  <si>
    <t>h</t>
  </si>
  <si>
    <t>i</t>
  </si>
  <si>
    <t>j</t>
  </si>
  <si>
    <t>k</t>
  </si>
  <si>
    <t>l</t>
  </si>
  <si>
    <t>m</t>
  </si>
  <si>
    <t>n</t>
  </si>
  <si>
    <t>o</t>
  </si>
  <si>
    <t>p</t>
  </si>
  <si>
    <t>q</t>
  </si>
  <si>
    <t>r</t>
  </si>
  <si>
    <t>s</t>
  </si>
  <si>
    <t>t</t>
  </si>
  <si>
    <t>u</t>
  </si>
  <si>
    <t>v</t>
  </si>
  <si>
    <t>w</t>
  </si>
  <si>
    <t>x</t>
  </si>
  <si>
    <t>y</t>
  </si>
  <si>
    <t>ｚ</t>
  </si>
  <si>
    <t>近畿（滋賀、京都、大阪、兵庫、奈良、和歌山）</t>
  </si>
  <si>
    <r>
      <t>データ出所：国民生活センター「消費生活相談データベース</t>
    </r>
    <r>
      <rPr>
        <sz val="10.5"/>
        <color indexed="8"/>
        <rFont val="Century"/>
        <family val="1"/>
      </rPr>
      <t>(</t>
    </r>
    <r>
      <rPr>
        <sz val="10.5"/>
        <color indexed="8"/>
        <rFont val="Century"/>
        <family val="1"/>
      </rPr>
      <t>PIO-NET)</t>
    </r>
    <r>
      <rPr>
        <sz val="10.5"/>
        <color indexed="8"/>
        <rFont val="ＭＳ 明朝"/>
        <family val="1"/>
      </rPr>
      <t>」</t>
    </r>
  </si>
  <si>
    <t>棒グラフの高さ：高齢者比率</t>
  </si>
  <si>
    <t>棒グラフの面積：高齢者相談件数に比例</t>
  </si>
  <si>
    <t>棒グラフの幅：相談件数合計に比例</t>
  </si>
  <si>
    <t>電話勧誘販売の商品・サービス（大分類）別の消費生活相談高齢者比率の近畿と北陸の合成スカイライン図</t>
  </si>
  <si>
    <t>縦軸：高齢者相談件数</t>
  </si>
  <si>
    <t>横軸：相談件数合計</t>
  </si>
  <si>
    <t>バブルの体積：高齢者相談件数に比例</t>
  </si>
  <si>
    <t>電話勧誘販売の商品・サービス（大分類）別の相談件数合計と高齢者相談件数の近畿と北陸の合成バブル扇形散布図</t>
  </si>
  <si>
    <t>電話勧誘販売の商品・サービス（大分類）別の相談件数合計と高齢者相談件数の近畿と北陸の合成バブル扇形散布図【拡大図】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</si>
</sst>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0_ ;[Red]\-0.0\ "/>
  </numFmts>
  <fonts count="61">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5"/>
      <color indexed="8"/>
      <name val="Century"/>
      <family val="1"/>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8"/>
      <color indexed="8"/>
      <name val="ＭＳ Ｐゴシック"/>
      <family val="3"/>
    </font>
    <font>
      <b/>
      <sz val="16"/>
      <color indexed="8"/>
      <name val="ＭＳ Ｐゴシック"/>
      <family val="3"/>
    </font>
    <font>
      <sz val="11"/>
      <color indexed="8"/>
      <name val="ＭＳ 明朝"/>
      <family val="1"/>
    </font>
    <font>
      <sz val="11"/>
      <color indexed="8"/>
      <name val="Century"/>
      <family val="1"/>
    </font>
    <font>
      <sz val="9"/>
      <color indexed="8"/>
      <name val="Century"/>
      <family val="1"/>
    </font>
    <font>
      <sz val="10.5"/>
      <color indexed="16"/>
      <name val="ＭＳ 明朝"/>
      <family val="1"/>
    </font>
    <font>
      <sz val="10.5"/>
      <color indexed="16"/>
      <name val="Times New Roman"/>
      <family val="1"/>
    </font>
    <font>
      <sz val="11"/>
      <color indexed="17"/>
      <name val="ＭＳ 明朝"/>
      <family val="1"/>
    </font>
    <font>
      <sz val="11"/>
      <color indexed="17"/>
      <name val="Century"/>
      <family val="1"/>
    </font>
    <font>
      <sz val="11"/>
      <color indexed="17"/>
      <name val="Times New Roman"/>
      <family val="1"/>
    </font>
    <font>
      <sz val="9"/>
      <color indexed="8"/>
      <name val="ＭＳ 明朝"/>
      <family val="1"/>
    </font>
    <font>
      <sz val="11"/>
      <color indexed="18"/>
      <name val="ＭＳ 明朝"/>
      <family val="1"/>
    </font>
    <font>
      <sz val="11"/>
      <color indexed="18"/>
      <name val="Century"/>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5"/>
      <color theme="1"/>
      <name val="ＭＳ 明朝"/>
      <family val="1"/>
    </font>
    <font>
      <b/>
      <sz val="14"/>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8DC"/>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7">
    <xf numFmtId="0" fontId="0" fillId="0" borderId="0" xfId="0" applyFont="1" applyAlignment="1">
      <alignment vertical="center"/>
    </xf>
    <xf numFmtId="0" fontId="58" fillId="0" borderId="0" xfId="0" applyFont="1" applyAlignment="1">
      <alignment vertical="center"/>
    </xf>
    <xf numFmtId="0" fontId="52" fillId="33" borderId="10" xfId="0" applyFont="1" applyFill="1" applyBorder="1" applyAlignment="1">
      <alignment horizontal="left" vertical="center"/>
    </xf>
    <xf numFmtId="0" fontId="0" fillId="0" borderId="10" xfId="0" applyBorder="1" applyAlignment="1">
      <alignment horizontal="right" vertical="center" wrapText="1"/>
    </xf>
    <xf numFmtId="3" fontId="0" fillId="0" borderId="10" xfId="0" applyNumberFormat="1" applyBorder="1" applyAlignment="1">
      <alignment horizontal="right" vertical="center" wrapText="1"/>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left" vertical="center"/>
    </xf>
    <xf numFmtId="180" fontId="0" fillId="0" borderId="10" xfId="0" applyNumberFormat="1" applyBorder="1" applyAlignment="1">
      <alignment horizontal="right" vertical="center" wrapText="1"/>
    </xf>
    <xf numFmtId="180" fontId="0" fillId="0" borderId="0" xfId="0" applyNumberFormat="1" applyAlignment="1">
      <alignment vertical="center"/>
    </xf>
    <xf numFmtId="181" fontId="0" fillId="0" borderId="0" xfId="0" applyNumberFormat="1" applyAlignment="1">
      <alignment vertical="center"/>
    </xf>
    <xf numFmtId="0" fontId="0" fillId="0" borderId="0" xfId="0" applyAlignment="1">
      <alignment horizontal="center" vertical="center"/>
    </xf>
    <xf numFmtId="0" fontId="52" fillId="33" borderId="14" xfId="0" applyFont="1" applyFill="1" applyBorder="1" applyAlignment="1">
      <alignment horizontal="left" vertical="center"/>
    </xf>
    <xf numFmtId="0" fontId="52" fillId="33" borderId="15" xfId="0" applyFont="1" applyFill="1" applyBorder="1" applyAlignment="1">
      <alignment horizontal="left" vertical="center"/>
    </xf>
    <xf numFmtId="0" fontId="52" fillId="33" borderId="16" xfId="0" applyFont="1" applyFill="1" applyBorder="1" applyAlignment="1">
      <alignment horizontal="left" vertical="center"/>
    </xf>
    <xf numFmtId="0" fontId="59" fillId="0" borderId="0" xfId="0" applyFont="1" applyAlignment="1">
      <alignment vertical="center"/>
    </xf>
    <xf numFmtId="0" fontId="6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電話勧誘販売に関する消費相談高齢者比率の近畿（左）・北陸（右）比較</a:t>
            </a:r>
          </a:p>
        </c:rich>
      </c:tx>
      <c:layout>
        <c:manualLayout>
          <c:xMode val="factor"/>
          <c:yMode val="factor"/>
          <c:x val="-0.001"/>
          <c:y val="-0.00775"/>
        </c:manualLayout>
      </c:layout>
      <c:spPr>
        <a:noFill/>
        <a:ln w="3175">
          <a:noFill/>
        </a:ln>
      </c:spPr>
    </c:title>
    <c:plotArea>
      <c:layout>
        <c:manualLayout>
          <c:xMode val="edge"/>
          <c:yMode val="edge"/>
          <c:x val="0.007"/>
          <c:y val="0.07525"/>
          <c:w val="0.878"/>
          <c:h val="0.913"/>
        </c:manualLayout>
      </c:layout>
      <c:barChart>
        <c:barDir val="col"/>
        <c:grouping val="clustered"/>
        <c:varyColors val="0"/>
        <c:ser>
          <c:idx val="0"/>
          <c:order val="0"/>
          <c:tx>
            <c:strRef>
              <c:f>'Sheet1 (2)'!$M$4</c:f>
              <c:strCache>
                <c:ptCount val="1"/>
                <c:pt idx="0">
                  <c:v>高齢者比率</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 (2)'!$B$5:$B$57</c:f>
              <c:strCache>
                <c:ptCount val="53"/>
                <c:pt idx="0">
                  <c:v>商品一般</c:v>
                </c:pt>
                <c:pt idx="1">
                  <c:v>食料品</c:v>
                </c:pt>
                <c:pt idx="2">
                  <c:v>住居品</c:v>
                </c:pt>
                <c:pt idx="3">
                  <c:v>光熱水品</c:v>
                </c:pt>
                <c:pt idx="4">
                  <c:v>被服品</c:v>
                </c:pt>
                <c:pt idx="5">
                  <c:v>保健衛生品</c:v>
                </c:pt>
                <c:pt idx="6">
                  <c:v>教養娯楽品</c:v>
                </c:pt>
                <c:pt idx="7">
                  <c:v>車両・乗り物</c:v>
                </c:pt>
                <c:pt idx="8">
                  <c:v>土地・建物・設備</c:v>
                </c:pt>
                <c:pt idx="9">
                  <c:v>他の商品</c:v>
                </c:pt>
                <c:pt idx="10">
                  <c:v>クリーニング</c:v>
                </c:pt>
                <c:pt idx="11">
                  <c:v>レンタル・リース・貸借</c:v>
                </c:pt>
                <c:pt idx="12">
                  <c:v>工事・建築・加工</c:v>
                </c:pt>
                <c:pt idx="13">
                  <c:v>修理・補修</c:v>
                </c:pt>
                <c:pt idx="14">
                  <c:v>管理・保管</c:v>
                </c:pt>
                <c:pt idx="15">
                  <c:v>役務一般</c:v>
                </c:pt>
                <c:pt idx="16">
                  <c:v>金融・保険サービス</c:v>
                </c:pt>
                <c:pt idx="17">
                  <c:v>運輸・通信サービス</c:v>
                </c:pt>
                <c:pt idx="18">
                  <c:v>教育サービス</c:v>
                </c:pt>
                <c:pt idx="19">
                  <c:v>教養・娯楽サービス</c:v>
                </c:pt>
                <c:pt idx="20">
                  <c:v>保健・福祉サービス</c:v>
                </c:pt>
                <c:pt idx="21">
                  <c:v>他の役務</c:v>
                </c:pt>
                <c:pt idx="22">
                  <c:v>内職・副業・ねずみ講</c:v>
                </c:pt>
                <c:pt idx="23">
                  <c:v>他の行政サービス</c:v>
                </c:pt>
                <c:pt idx="24">
                  <c:v>他の相談</c:v>
                </c:pt>
                <c:pt idx="25">
                  <c:v>合計</c:v>
                </c:pt>
                <c:pt idx="27">
                  <c:v>商品一般</c:v>
                </c:pt>
                <c:pt idx="28">
                  <c:v>食料品</c:v>
                </c:pt>
                <c:pt idx="29">
                  <c:v>住居品</c:v>
                </c:pt>
                <c:pt idx="30">
                  <c:v>光熱水品</c:v>
                </c:pt>
                <c:pt idx="31">
                  <c:v>被服品</c:v>
                </c:pt>
                <c:pt idx="32">
                  <c:v>保健衛生品</c:v>
                </c:pt>
                <c:pt idx="33">
                  <c:v>教養娯楽品</c:v>
                </c:pt>
                <c:pt idx="34">
                  <c:v>車両・乗り物</c:v>
                </c:pt>
                <c:pt idx="35">
                  <c:v>土地・建物・設備</c:v>
                </c:pt>
                <c:pt idx="36">
                  <c:v>他の商品</c:v>
                </c:pt>
                <c:pt idx="37">
                  <c:v>クリーニング</c:v>
                </c:pt>
                <c:pt idx="38">
                  <c:v>レンタル・リース・貸借</c:v>
                </c:pt>
                <c:pt idx="39">
                  <c:v>工事・建築・加工</c:v>
                </c:pt>
                <c:pt idx="40">
                  <c:v>修理・補修</c:v>
                </c:pt>
                <c:pt idx="41">
                  <c:v>管理・保管</c:v>
                </c:pt>
                <c:pt idx="42">
                  <c:v>役務一般</c:v>
                </c:pt>
                <c:pt idx="43">
                  <c:v>金融・保険サービス</c:v>
                </c:pt>
                <c:pt idx="44">
                  <c:v>運輸・通信サービス</c:v>
                </c:pt>
                <c:pt idx="45">
                  <c:v>教育サービス</c:v>
                </c:pt>
                <c:pt idx="46">
                  <c:v>教養・娯楽サービス</c:v>
                </c:pt>
                <c:pt idx="47">
                  <c:v>保健・福祉サービス</c:v>
                </c:pt>
                <c:pt idx="48">
                  <c:v>他の役務</c:v>
                </c:pt>
                <c:pt idx="49">
                  <c:v>内職・副業・ねずみ講</c:v>
                </c:pt>
                <c:pt idx="50">
                  <c:v>他の行政サービス</c:v>
                </c:pt>
                <c:pt idx="51">
                  <c:v>他の相談</c:v>
                </c:pt>
                <c:pt idx="52">
                  <c:v>合計</c:v>
                </c:pt>
              </c:strCache>
            </c:strRef>
          </c:cat>
          <c:val>
            <c:numRef>
              <c:f>'Sheet1 (2)'!$M$5:$M$57</c:f>
              <c:numCache>
                <c:ptCount val="53"/>
                <c:pt idx="0">
                  <c:v>45.13805522208884</c:v>
                </c:pt>
                <c:pt idx="1">
                  <c:v>77.11627906976744</c:v>
                </c:pt>
                <c:pt idx="2">
                  <c:v>51.19825708061002</c:v>
                </c:pt>
                <c:pt idx="3">
                  <c:v>36.17021276595745</c:v>
                </c:pt>
                <c:pt idx="4">
                  <c:v>43.333333333333336</c:v>
                </c:pt>
                <c:pt idx="5">
                  <c:v>45.13274336283185</c:v>
                </c:pt>
                <c:pt idx="6">
                  <c:v>42.23194748358862</c:v>
                </c:pt>
                <c:pt idx="7">
                  <c:v>37.5</c:v>
                </c:pt>
                <c:pt idx="8">
                  <c:v>18.131564400221116</c:v>
                </c:pt>
                <c:pt idx="9">
                  <c:v>53.84615384615385</c:v>
                </c:pt>
                <c:pt idx="10">
                  <c:v>70</c:v>
                </c:pt>
                <c:pt idx="11">
                  <c:v>19.54022988505747</c:v>
                </c:pt>
                <c:pt idx="12">
                  <c:v>50</c:v>
                </c:pt>
                <c:pt idx="13">
                  <c:v>55.26315789473685</c:v>
                </c:pt>
                <c:pt idx="14">
                  <c:v>62.96296296296296</c:v>
                </c:pt>
                <c:pt idx="15">
                  <c:v>21.052631578947366</c:v>
                </c:pt>
                <c:pt idx="16">
                  <c:v>71.80415617128463</c:v>
                </c:pt>
                <c:pt idx="17">
                  <c:v>34.35511856564488</c:v>
                </c:pt>
                <c:pt idx="18">
                  <c:v>3.8461538461538463</c:v>
                </c:pt>
                <c:pt idx="19">
                  <c:v>25.022104332449157</c:v>
                </c:pt>
                <c:pt idx="20">
                  <c:v>47.706422018348626</c:v>
                </c:pt>
                <c:pt idx="21">
                  <c:v>48.53273137697517</c:v>
                </c:pt>
                <c:pt idx="22">
                  <c:v>3.40632603406326</c:v>
                </c:pt>
                <c:pt idx="23">
                  <c:v>69.23076923076923</c:v>
                </c:pt>
                <c:pt idx="24">
                  <c:v>37.41935483870968</c:v>
                </c:pt>
                <c:pt idx="25">
                  <c:v>50.19519307652509</c:v>
                </c:pt>
                <c:pt idx="27">
                  <c:v>38.38383838383838</c:v>
                </c:pt>
                <c:pt idx="28">
                  <c:v>77.44755244755245</c:v>
                </c:pt>
                <c:pt idx="29">
                  <c:v>52.83018867924528</c:v>
                </c:pt>
                <c:pt idx="30">
                  <c:v>45.45454545454545</c:v>
                </c:pt>
                <c:pt idx="31">
                  <c:v>65.71428571428571</c:v>
                </c:pt>
                <c:pt idx="32">
                  <c:v>65.95744680851064</c:v>
                </c:pt>
                <c:pt idx="33">
                  <c:v>35.88317107093185</c:v>
                </c:pt>
                <c:pt idx="34">
                  <c:v>33.33333333333333</c:v>
                </c:pt>
                <c:pt idx="35">
                  <c:v>11.333333333333332</c:v>
                </c:pt>
                <c:pt idx="36">
                  <c:v>75</c:v>
                </c:pt>
                <c:pt idx="37">
                  <c:v>0</c:v>
                </c:pt>
                <c:pt idx="38">
                  <c:v>5.555555555555555</c:v>
                </c:pt>
                <c:pt idx="39">
                  <c:v>26.666666666666668</c:v>
                </c:pt>
                <c:pt idx="40">
                  <c:v>0</c:v>
                </c:pt>
                <c:pt idx="41">
                  <c:v>0</c:v>
                </c:pt>
                <c:pt idx="42">
                  <c:v>10</c:v>
                </c:pt>
                <c:pt idx="43">
                  <c:v>69.50420954162769</c:v>
                </c:pt>
                <c:pt idx="44">
                  <c:v>37.121212121212125</c:v>
                </c:pt>
                <c:pt idx="45">
                  <c:v>0</c:v>
                </c:pt>
                <c:pt idx="46">
                  <c:v>27.411167512690355</c:v>
                </c:pt>
                <c:pt idx="47">
                  <c:v>45.83333333333333</c:v>
                </c:pt>
                <c:pt idx="48">
                  <c:v>41.03585657370518</c:v>
                </c:pt>
                <c:pt idx="49">
                  <c:v>4</c:v>
                </c:pt>
                <c:pt idx="50">
                  <c:v>66.66666666666666</c:v>
                </c:pt>
                <c:pt idx="51">
                  <c:v>52</c:v>
                </c:pt>
                <c:pt idx="52">
                  <c:v>47.31796859065878</c:v>
                </c:pt>
              </c:numCache>
            </c:numRef>
          </c:val>
        </c:ser>
        <c:axId val="30447505"/>
        <c:axId val="5592090"/>
      </c:barChart>
      <c:catAx>
        <c:axId val="304475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592090"/>
        <c:crosses val="autoZero"/>
        <c:auto val="1"/>
        <c:lblOffset val="100"/>
        <c:tickLblSkip val="1"/>
        <c:noMultiLvlLbl val="0"/>
      </c:catAx>
      <c:valAx>
        <c:axId val="55920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47505"/>
        <c:crossesAt val="1"/>
        <c:crossBetween val="between"/>
        <c:dispUnits/>
      </c:valAx>
      <c:spPr>
        <a:solidFill>
          <a:srgbClr val="FFFFFF"/>
        </a:solidFill>
        <a:ln w="3175">
          <a:noFill/>
        </a:ln>
      </c:spPr>
    </c:plotArea>
    <c:legend>
      <c:legendPos val="r"/>
      <c:layout>
        <c:manualLayout>
          <c:xMode val="edge"/>
          <c:yMode val="edge"/>
          <c:x val="0.9005"/>
          <c:y val="0.5135"/>
          <c:w val="0.09175"/>
          <c:h val="0.03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電話勧誘販売に関する</a:t>
            </a:r>
            <a:r>
              <a:rPr lang="en-US" cap="none" sz="1600" b="1" i="0" u="none" baseline="0">
                <a:solidFill>
                  <a:srgbClr val="000000"/>
                </a:solidFill>
              </a:rPr>
              <a:t>相談の合計件数と</a:t>
            </a:r>
            <a:r>
              <a:rPr lang="en-US" cap="none" sz="1600" b="1" i="0" u="none" baseline="0">
                <a:solidFill>
                  <a:srgbClr val="000000"/>
                </a:solidFill>
              </a:rPr>
              <a:t>高齢者</a:t>
            </a:r>
            <a:r>
              <a:rPr lang="en-US" cap="none" sz="1600" b="1" i="0" u="none" baseline="0">
                <a:solidFill>
                  <a:srgbClr val="000000"/>
                </a:solidFill>
              </a:rPr>
              <a:t>件数</a:t>
            </a:r>
            <a:r>
              <a:rPr lang="en-US" cap="none" sz="1600" b="1" i="0" u="none" baseline="0">
                <a:solidFill>
                  <a:srgbClr val="000000"/>
                </a:solidFill>
              </a:rPr>
              <a:t>の近畿（左）・北陸（右）比較</a:t>
            </a:r>
          </a:p>
        </c:rich>
      </c:tx>
      <c:layout>
        <c:manualLayout>
          <c:xMode val="factor"/>
          <c:yMode val="factor"/>
          <c:x val="-0.001"/>
          <c:y val="-0.00775"/>
        </c:manualLayout>
      </c:layout>
      <c:spPr>
        <a:noFill/>
        <a:ln w="3175">
          <a:noFill/>
        </a:ln>
      </c:spPr>
    </c:title>
    <c:plotArea>
      <c:layout>
        <c:manualLayout>
          <c:xMode val="edge"/>
          <c:yMode val="edge"/>
          <c:x val="0.007"/>
          <c:y val="0.00675"/>
          <c:w val="0.892"/>
          <c:h val="0.9765"/>
        </c:manualLayout>
      </c:layout>
      <c:barChart>
        <c:barDir val="col"/>
        <c:grouping val="clustered"/>
        <c:varyColors val="0"/>
        <c:ser>
          <c:idx val="0"/>
          <c:order val="0"/>
          <c:tx>
            <c:strRef>
              <c:f>'Sheet1 (3)'!$K$4</c:f>
              <c:strCache>
                <c:ptCount val="1"/>
                <c:pt idx="0">
                  <c:v>合計</c:v>
                </c:pt>
              </c:strCache>
            </c:strRef>
          </c:tx>
          <c:spPr>
            <a:pattFill prst="ltUpDiag">
              <a:fgClr>
                <a:srgbClr val="00206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 (3)'!$B$5:$B$56</c:f>
              <c:strCache>
                <c:ptCount val="51"/>
                <c:pt idx="0">
                  <c:v>商品一般</c:v>
                </c:pt>
                <c:pt idx="1">
                  <c:v>食料品</c:v>
                </c:pt>
                <c:pt idx="2">
                  <c:v>住居品</c:v>
                </c:pt>
                <c:pt idx="3">
                  <c:v>光熱水品</c:v>
                </c:pt>
                <c:pt idx="4">
                  <c:v>被服品</c:v>
                </c:pt>
                <c:pt idx="5">
                  <c:v>保健衛生品</c:v>
                </c:pt>
                <c:pt idx="6">
                  <c:v>教養娯楽品</c:v>
                </c:pt>
                <c:pt idx="7">
                  <c:v>車両・乗り物</c:v>
                </c:pt>
                <c:pt idx="8">
                  <c:v>土地・建物・設備</c:v>
                </c:pt>
                <c:pt idx="9">
                  <c:v>他の商品</c:v>
                </c:pt>
                <c:pt idx="10">
                  <c:v>クリーニング</c:v>
                </c:pt>
                <c:pt idx="11">
                  <c:v>レンタル・リース・貸借</c:v>
                </c:pt>
                <c:pt idx="12">
                  <c:v>工事・建築・加工</c:v>
                </c:pt>
                <c:pt idx="13">
                  <c:v>修理・補修</c:v>
                </c:pt>
                <c:pt idx="14">
                  <c:v>管理・保管</c:v>
                </c:pt>
                <c:pt idx="15">
                  <c:v>役務一般</c:v>
                </c:pt>
                <c:pt idx="16">
                  <c:v>金融・保険サービス</c:v>
                </c:pt>
                <c:pt idx="17">
                  <c:v>運輸・通信サービス</c:v>
                </c:pt>
                <c:pt idx="18">
                  <c:v>教育サービス</c:v>
                </c:pt>
                <c:pt idx="19">
                  <c:v>教養・娯楽サービス</c:v>
                </c:pt>
                <c:pt idx="20">
                  <c:v>保健・福祉サービス</c:v>
                </c:pt>
                <c:pt idx="21">
                  <c:v>他の役務</c:v>
                </c:pt>
                <c:pt idx="22">
                  <c:v>内職・副業・ねずみ講</c:v>
                </c:pt>
                <c:pt idx="23">
                  <c:v>他の行政サービス</c:v>
                </c:pt>
                <c:pt idx="24">
                  <c:v>他の相談</c:v>
                </c:pt>
                <c:pt idx="25">
                  <c:v>0</c:v>
                </c:pt>
                <c:pt idx="26">
                  <c:v>商品一般</c:v>
                </c:pt>
                <c:pt idx="27">
                  <c:v>食料品</c:v>
                </c:pt>
                <c:pt idx="28">
                  <c:v>住居品</c:v>
                </c:pt>
                <c:pt idx="29">
                  <c:v>光熱水品</c:v>
                </c:pt>
                <c:pt idx="30">
                  <c:v>被服品</c:v>
                </c:pt>
                <c:pt idx="31">
                  <c:v>保健衛生品</c:v>
                </c:pt>
                <c:pt idx="32">
                  <c:v>教養娯楽品</c:v>
                </c:pt>
                <c:pt idx="33">
                  <c:v>車両・乗り物</c:v>
                </c:pt>
                <c:pt idx="34">
                  <c:v>土地・建物・設備</c:v>
                </c:pt>
                <c:pt idx="35">
                  <c:v>他の商品</c:v>
                </c:pt>
                <c:pt idx="36">
                  <c:v>クリーニング</c:v>
                </c:pt>
                <c:pt idx="37">
                  <c:v>レンタル・リース・貸借</c:v>
                </c:pt>
                <c:pt idx="38">
                  <c:v>工事・建築・加工</c:v>
                </c:pt>
                <c:pt idx="39">
                  <c:v>修理・補修</c:v>
                </c:pt>
                <c:pt idx="40">
                  <c:v>管理・保管</c:v>
                </c:pt>
                <c:pt idx="41">
                  <c:v>役務一般</c:v>
                </c:pt>
                <c:pt idx="42">
                  <c:v>金融・保険サービス</c:v>
                </c:pt>
                <c:pt idx="43">
                  <c:v>運輸・通信サービス</c:v>
                </c:pt>
                <c:pt idx="44">
                  <c:v>教育サービス</c:v>
                </c:pt>
                <c:pt idx="45">
                  <c:v>教養・娯楽サービス</c:v>
                </c:pt>
                <c:pt idx="46">
                  <c:v>保健・福祉サービス</c:v>
                </c:pt>
                <c:pt idx="47">
                  <c:v>他の役務</c:v>
                </c:pt>
                <c:pt idx="48">
                  <c:v>内職・副業・ねずみ講</c:v>
                </c:pt>
                <c:pt idx="49">
                  <c:v>他の行政サービス</c:v>
                </c:pt>
                <c:pt idx="50">
                  <c:v>他の相談</c:v>
                </c:pt>
              </c:strCache>
            </c:strRef>
          </c:cat>
          <c:val>
            <c:numRef>
              <c:f>'Sheet1 (3)'!$K$5:$K$56</c:f>
              <c:numCache>
                <c:ptCount val="51"/>
                <c:pt idx="0">
                  <c:v>833</c:v>
                </c:pt>
                <c:pt idx="1">
                  <c:v>2150</c:v>
                </c:pt>
                <c:pt idx="2">
                  <c:v>459</c:v>
                </c:pt>
                <c:pt idx="3">
                  <c:v>94</c:v>
                </c:pt>
                <c:pt idx="4">
                  <c:v>150</c:v>
                </c:pt>
                <c:pt idx="5">
                  <c:v>452</c:v>
                </c:pt>
                <c:pt idx="6">
                  <c:v>1828</c:v>
                </c:pt>
                <c:pt idx="7">
                  <c:v>8</c:v>
                </c:pt>
                <c:pt idx="8">
                  <c:v>1809</c:v>
                </c:pt>
                <c:pt idx="9">
                  <c:v>13</c:v>
                </c:pt>
                <c:pt idx="10">
                  <c:v>10</c:v>
                </c:pt>
                <c:pt idx="11">
                  <c:v>87</c:v>
                </c:pt>
                <c:pt idx="12">
                  <c:v>164</c:v>
                </c:pt>
                <c:pt idx="13">
                  <c:v>38</c:v>
                </c:pt>
                <c:pt idx="14">
                  <c:v>54</c:v>
                </c:pt>
                <c:pt idx="15">
                  <c:v>76</c:v>
                </c:pt>
                <c:pt idx="16">
                  <c:v>6352</c:v>
                </c:pt>
                <c:pt idx="17">
                  <c:v>3458</c:v>
                </c:pt>
                <c:pt idx="18">
                  <c:v>78</c:v>
                </c:pt>
                <c:pt idx="19">
                  <c:v>1131</c:v>
                </c:pt>
                <c:pt idx="20">
                  <c:v>109</c:v>
                </c:pt>
                <c:pt idx="21">
                  <c:v>1329</c:v>
                </c:pt>
                <c:pt idx="22">
                  <c:v>411</c:v>
                </c:pt>
                <c:pt idx="23">
                  <c:v>13</c:v>
                </c:pt>
                <c:pt idx="24">
                  <c:v>155</c:v>
                </c:pt>
                <c:pt idx="26">
                  <c:v>198</c:v>
                </c:pt>
                <c:pt idx="27">
                  <c:v>572</c:v>
                </c:pt>
                <c:pt idx="28">
                  <c:v>53</c:v>
                </c:pt>
                <c:pt idx="29">
                  <c:v>11</c:v>
                </c:pt>
                <c:pt idx="30">
                  <c:v>35</c:v>
                </c:pt>
                <c:pt idx="31">
                  <c:v>94</c:v>
                </c:pt>
                <c:pt idx="32">
                  <c:v>719</c:v>
                </c:pt>
                <c:pt idx="33">
                  <c:v>6</c:v>
                </c:pt>
                <c:pt idx="34">
                  <c:v>300</c:v>
                </c:pt>
                <c:pt idx="35">
                  <c:v>8</c:v>
                </c:pt>
                <c:pt idx="36">
                  <c:v>1</c:v>
                </c:pt>
                <c:pt idx="37">
                  <c:v>18</c:v>
                </c:pt>
                <c:pt idx="38">
                  <c:v>15</c:v>
                </c:pt>
                <c:pt idx="39">
                  <c:v>3</c:v>
                </c:pt>
                <c:pt idx="40">
                  <c:v>2</c:v>
                </c:pt>
                <c:pt idx="41">
                  <c:v>20</c:v>
                </c:pt>
                <c:pt idx="42">
                  <c:v>1069</c:v>
                </c:pt>
                <c:pt idx="43">
                  <c:v>924</c:v>
                </c:pt>
                <c:pt idx="44">
                  <c:v>4</c:v>
                </c:pt>
                <c:pt idx="45">
                  <c:v>197</c:v>
                </c:pt>
                <c:pt idx="46">
                  <c:v>24</c:v>
                </c:pt>
                <c:pt idx="47">
                  <c:v>502</c:v>
                </c:pt>
                <c:pt idx="48">
                  <c:v>100</c:v>
                </c:pt>
                <c:pt idx="49">
                  <c:v>3</c:v>
                </c:pt>
                <c:pt idx="50">
                  <c:v>25</c:v>
                </c:pt>
              </c:numCache>
            </c:numRef>
          </c:val>
        </c:ser>
        <c:ser>
          <c:idx val="1"/>
          <c:order val="1"/>
          <c:tx>
            <c:strRef>
              <c:f>'Sheet1 (3)'!$L$4</c:f>
              <c:strCache>
                <c:ptCount val="1"/>
                <c:pt idx="0">
                  <c:v>60歳以上</c:v>
                </c:pt>
              </c:strCache>
            </c:strRef>
          </c:tx>
          <c:spPr>
            <a:solidFill>
              <a:srgbClr val="0066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 (3)'!$B$5:$B$56</c:f>
              <c:strCache>
                <c:ptCount val="51"/>
                <c:pt idx="0">
                  <c:v>商品一般</c:v>
                </c:pt>
                <c:pt idx="1">
                  <c:v>食料品</c:v>
                </c:pt>
                <c:pt idx="2">
                  <c:v>住居品</c:v>
                </c:pt>
                <c:pt idx="3">
                  <c:v>光熱水品</c:v>
                </c:pt>
                <c:pt idx="4">
                  <c:v>被服品</c:v>
                </c:pt>
                <c:pt idx="5">
                  <c:v>保健衛生品</c:v>
                </c:pt>
                <c:pt idx="6">
                  <c:v>教養娯楽品</c:v>
                </c:pt>
                <c:pt idx="7">
                  <c:v>車両・乗り物</c:v>
                </c:pt>
                <c:pt idx="8">
                  <c:v>土地・建物・設備</c:v>
                </c:pt>
                <c:pt idx="9">
                  <c:v>他の商品</c:v>
                </c:pt>
                <c:pt idx="10">
                  <c:v>クリーニング</c:v>
                </c:pt>
                <c:pt idx="11">
                  <c:v>レンタル・リース・貸借</c:v>
                </c:pt>
                <c:pt idx="12">
                  <c:v>工事・建築・加工</c:v>
                </c:pt>
                <c:pt idx="13">
                  <c:v>修理・補修</c:v>
                </c:pt>
                <c:pt idx="14">
                  <c:v>管理・保管</c:v>
                </c:pt>
                <c:pt idx="15">
                  <c:v>役務一般</c:v>
                </c:pt>
                <c:pt idx="16">
                  <c:v>金融・保険サービス</c:v>
                </c:pt>
                <c:pt idx="17">
                  <c:v>運輸・通信サービス</c:v>
                </c:pt>
                <c:pt idx="18">
                  <c:v>教育サービス</c:v>
                </c:pt>
                <c:pt idx="19">
                  <c:v>教養・娯楽サービス</c:v>
                </c:pt>
                <c:pt idx="20">
                  <c:v>保健・福祉サービス</c:v>
                </c:pt>
                <c:pt idx="21">
                  <c:v>他の役務</c:v>
                </c:pt>
                <c:pt idx="22">
                  <c:v>内職・副業・ねずみ講</c:v>
                </c:pt>
                <c:pt idx="23">
                  <c:v>他の行政サービス</c:v>
                </c:pt>
                <c:pt idx="24">
                  <c:v>他の相談</c:v>
                </c:pt>
                <c:pt idx="25">
                  <c:v>0</c:v>
                </c:pt>
                <c:pt idx="26">
                  <c:v>商品一般</c:v>
                </c:pt>
                <c:pt idx="27">
                  <c:v>食料品</c:v>
                </c:pt>
                <c:pt idx="28">
                  <c:v>住居品</c:v>
                </c:pt>
                <c:pt idx="29">
                  <c:v>光熱水品</c:v>
                </c:pt>
                <c:pt idx="30">
                  <c:v>被服品</c:v>
                </c:pt>
                <c:pt idx="31">
                  <c:v>保健衛生品</c:v>
                </c:pt>
                <c:pt idx="32">
                  <c:v>教養娯楽品</c:v>
                </c:pt>
                <c:pt idx="33">
                  <c:v>車両・乗り物</c:v>
                </c:pt>
                <c:pt idx="34">
                  <c:v>土地・建物・設備</c:v>
                </c:pt>
                <c:pt idx="35">
                  <c:v>他の商品</c:v>
                </c:pt>
                <c:pt idx="36">
                  <c:v>クリーニング</c:v>
                </c:pt>
                <c:pt idx="37">
                  <c:v>レンタル・リース・貸借</c:v>
                </c:pt>
                <c:pt idx="38">
                  <c:v>工事・建築・加工</c:v>
                </c:pt>
                <c:pt idx="39">
                  <c:v>修理・補修</c:v>
                </c:pt>
                <c:pt idx="40">
                  <c:v>管理・保管</c:v>
                </c:pt>
                <c:pt idx="41">
                  <c:v>役務一般</c:v>
                </c:pt>
                <c:pt idx="42">
                  <c:v>金融・保険サービス</c:v>
                </c:pt>
                <c:pt idx="43">
                  <c:v>運輸・通信サービス</c:v>
                </c:pt>
                <c:pt idx="44">
                  <c:v>教育サービス</c:v>
                </c:pt>
                <c:pt idx="45">
                  <c:v>教養・娯楽サービス</c:v>
                </c:pt>
                <c:pt idx="46">
                  <c:v>保健・福祉サービス</c:v>
                </c:pt>
                <c:pt idx="47">
                  <c:v>他の役務</c:v>
                </c:pt>
                <c:pt idx="48">
                  <c:v>内職・副業・ねずみ講</c:v>
                </c:pt>
                <c:pt idx="49">
                  <c:v>他の行政サービス</c:v>
                </c:pt>
                <c:pt idx="50">
                  <c:v>他の相談</c:v>
                </c:pt>
              </c:strCache>
            </c:strRef>
          </c:cat>
          <c:val>
            <c:numRef>
              <c:f>'Sheet1 (3)'!$L$5:$L$56</c:f>
              <c:numCache>
                <c:ptCount val="51"/>
                <c:pt idx="0">
                  <c:v>376</c:v>
                </c:pt>
                <c:pt idx="1">
                  <c:v>1658</c:v>
                </c:pt>
                <c:pt idx="2">
                  <c:v>235</c:v>
                </c:pt>
                <c:pt idx="3">
                  <c:v>34</c:v>
                </c:pt>
                <c:pt idx="4">
                  <c:v>65</c:v>
                </c:pt>
                <c:pt idx="5">
                  <c:v>204</c:v>
                </c:pt>
                <c:pt idx="6">
                  <c:v>772</c:v>
                </c:pt>
                <c:pt idx="7">
                  <c:v>3</c:v>
                </c:pt>
                <c:pt idx="8">
                  <c:v>328</c:v>
                </c:pt>
                <c:pt idx="9">
                  <c:v>7</c:v>
                </c:pt>
                <c:pt idx="10">
                  <c:v>7</c:v>
                </c:pt>
                <c:pt idx="11">
                  <c:v>17</c:v>
                </c:pt>
                <c:pt idx="12">
                  <c:v>82</c:v>
                </c:pt>
                <c:pt idx="13">
                  <c:v>21</c:v>
                </c:pt>
                <c:pt idx="14">
                  <c:v>34</c:v>
                </c:pt>
                <c:pt idx="15">
                  <c:v>16</c:v>
                </c:pt>
                <c:pt idx="16">
                  <c:v>4561</c:v>
                </c:pt>
                <c:pt idx="17">
                  <c:v>1188</c:v>
                </c:pt>
                <c:pt idx="18">
                  <c:v>3</c:v>
                </c:pt>
                <c:pt idx="19">
                  <c:v>283</c:v>
                </c:pt>
                <c:pt idx="20">
                  <c:v>52</c:v>
                </c:pt>
                <c:pt idx="21">
                  <c:v>645</c:v>
                </c:pt>
                <c:pt idx="22">
                  <c:v>14</c:v>
                </c:pt>
                <c:pt idx="23">
                  <c:v>9</c:v>
                </c:pt>
                <c:pt idx="24">
                  <c:v>58</c:v>
                </c:pt>
                <c:pt idx="26">
                  <c:v>76</c:v>
                </c:pt>
                <c:pt idx="27">
                  <c:v>443</c:v>
                </c:pt>
                <c:pt idx="28">
                  <c:v>28</c:v>
                </c:pt>
                <c:pt idx="29">
                  <c:v>5</c:v>
                </c:pt>
                <c:pt idx="30">
                  <c:v>23</c:v>
                </c:pt>
                <c:pt idx="31">
                  <c:v>62</c:v>
                </c:pt>
                <c:pt idx="32">
                  <c:v>258</c:v>
                </c:pt>
                <c:pt idx="33">
                  <c:v>2</c:v>
                </c:pt>
                <c:pt idx="34">
                  <c:v>34</c:v>
                </c:pt>
                <c:pt idx="35">
                  <c:v>6</c:v>
                </c:pt>
                <c:pt idx="36">
                  <c:v>0</c:v>
                </c:pt>
                <c:pt idx="37">
                  <c:v>1</c:v>
                </c:pt>
                <c:pt idx="38">
                  <c:v>4</c:v>
                </c:pt>
                <c:pt idx="39">
                  <c:v>0</c:v>
                </c:pt>
                <c:pt idx="40">
                  <c:v>0</c:v>
                </c:pt>
                <c:pt idx="41">
                  <c:v>2</c:v>
                </c:pt>
                <c:pt idx="42">
                  <c:v>743</c:v>
                </c:pt>
                <c:pt idx="43">
                  <c:v>343</c:v>
                </c:pt>
                <c:pt idx="44">
                  <c:v>0</c:v>
                </c:pt>
                <c:pt idx="45">
                  <c:v>54</c:v>
                </c:pt>
                <c:pt idx="46">
                  <c:v>11</c:v>
                </c:pt>
                <c:pt idx="47">
                  <c:v>206</c:v>
                </c:pt>
                <c:pt idx="48">
                  <c:v>4</c:v>
                </c:pt>
                <c:pt idx="49">
                  <c:v>2</c:v>
                </c:pt>
                <c:pt idx="50">
                  <c:v>13</c:v>
                </c:pt>
              </c:numCache>
            </c:numRef>
          </c:val>
        </c:ser>
        <c:axId val="50328811"/>
        <c:axId val="50306116"/>
      </c:barChart>
      <c:catAx>
        <c:axId val="503288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0306116"/>
        <c:crosses val="autoZero"/>
        <c:auto val="1"/>
        <c:lblOffset val="100"/>
        <c:tickLblSkip val="1"/>
        <c:noMultiLvlLbl val="0"/>
      </c:catAx>
      <c:valAx>
        <c:axId val="503061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328811"/>
        <c:crossesAt val="1"/>
        <c:crossBetween val="between"/>
        <c:dispUnits/>
      </c:valAx>
      <c:spPr>
        <a:solidFill>
          <a:srgbClr val="FFFFFF"/>
        </a:solidFill>
        <a:ln w="3175">
          <a:noFill/>
        </a:ln>
      </c:spPr>
    </c:plotArea>
    <c:legend>
      <c:legendPos val="r"/>
      <c:layout>
        <c:manualLayout>
          <c:xMode val="edge"/>
          <c:yMode val="edge"/>
          <c:x val="0.9135"/>
          <c:y val="0.4615"/>
          <c:w val="0.0777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04"/>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16"/>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72200"/>
    <xdr:graphicFrame>
      <xdr:nvGraphicFramePr>
        <xdr:cNvPr id="1" name="Shape 1025"/>
        <xdr:cNvGraphicFramePr/>
      </xdr:nvGraphicFramePr>
      <xdr:xfrm>
        <a:off x="0" y="0"/>
        <a:ext cx="9391650"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Shape 1025"/>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xdr:row>
      <xdr:rowOff>57150</xdr:rowOff>
    </xdr:from>
    <xdr:to>
      <xdr:col>16</xdr:col>
      <xdr:colOff>552450</xdr:colOff>
      <xdr:row>36</xdr:row>
      <xdr:rowOff>57150</xdr:rowOff>
    </xdr:to>
    <xdr:pic>
      <xdr:nvPicPr>
        <xdr:cNvPr id="1" name="図 1"/>
        <xdr:cNvPicPr preferRelativeResize="1">
          <a:picLocks noChangeAspect="1"/>
        </xdr:cNvPicPr>
      </xdr:nvPicPr>
      <xdr:blipFill>
        <a:blip r:embed="rId1"/>
        <a:stretch>
          <a:fillRect/>
        </a:stretch>
      </xdr:blipFill>
      <xdr:spPr>
        <a:xfrm>
          <a:off x="104775" y="533400"/>
          <a:ext cx="10201275" cy="6477000"/>
        </a:xfrm>
        <a:prstGeom prst="rect">
          <a:avLst/>
        </a:prstGeom>
        <a:noFill/>
        <a:ln w="9525" cmpd="sng">
          <a:noFill/>
        </a:ln>
      </xdr:spPr>
    </xdr:pic>
    <xdr:clientData/>
  </xdr:twoCellAnchor>
  <xdr:twoCellAnchor editAs="oneCell">
    <xdr:from>
      <xdr:col>13</xdr:col>
      <xdr:colOff>447675</xdr:colOff>
      <xdr:row>9</xdr:row>
      <xdr:rowOff>76200</xdr:rowOff>
    </xdr:from>
    <xdr:to>
      <xdr:col>16</xdr:col>
      <xdr:colOff>523875</xdr:colOff>
      <xdr:row>33</xdr:row>
      <xdr:rowOff>114300</xdr:rowOff>
    </xdr:to>
    <xdr:pic>
      <xdr:nvPicPr>
        <xdr:cNvPr id="2" name="図 2"/>
        <xdr:cNvPicPr preferRelativeResize="1">
          <a:picLocks noChangeAspect="1"/>
        </xdr:cNvPicPr>
      </xdr:nvPicPr>
      <xdr:blipFill>
        <a:blip r:embed="rId2"/>
        <a:stretch>
          <a:fillRect/>
        </a:stretch>
      </xdr:blipFill>
      <xdr:spPr>
        <a:xfrm>
          <a:off x="8372475" y="1885950"/>
          <a:ext cx="1905000" cy="4610100"/>
        </a:xfrm>
        <a:prstGeom prst="rect">
          <a:avLst/>
        </a:prstGeom>
        <a:noFill/>
        <a:ln w="9525" cmpd="sng">
          <a:noFill/>
        </a:ln>
      </xdr:spPr>
    </xdr:pic>
    <xdr:clientData/>
  </xdr:twoCellAnchor>
  <xdr:twoCellAnchor>
    <xdr:from>
      <xdr:col>12</xdr:col>
      <xdr:colOff>533400</xdr:colOff>
      <xdr:row>7</xdr:row>
      <xdr:rowOff>114300</xdr:rowOff>
    </xdr:from>
    <xdr:to>
      <xdr:col>15</xdr:col>
      <xdr:colOff>333375</xdr:colOff>
      <xdr:row>9</xdr:row>
      <xdr:rowOff>9525</xdr:rowOff>
    </xdr:to>
    <xdr:sp>
      <xdr:nvSpPr>
        <xdr:cNvPr id="3" name="AutoShape 27"/>
        <xdr:cNvSpPr>
          <a:spLocks/>
        </xdr:cNvSpPr>
      </xdr:nvSpPr>
      <xdr:spPr>
        <a:xfrm>
          <a:off x="7848600" y="1543050"/>
          <a:ext cx="1628775" cy="276225"/>
        </a:xfrm>
        <a:prstGeom prst="callout2">
          <a:avLst>
            <a:gd name="adj1" fmla="val -68800"/>
            <a:gd name="adj2" fmla="val 353870"/>
            <a:gd name="adj3" fmla="val -62564"/>
            <a:gd name="adj4" fmla="val 8064"/>
            <a:gd name="adj5" fmla="val -55060"/>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金融・保険サービス</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6</xdr:col>
      <xdr:colOff>342900</xdr:colOff>
      <xdr:row>6</xdr:row>
      <xdr:rowOff>161925</xdr:rowOff>
    </xdr:from>
    <xdr:to>
      <xdr:col>9</xdr:col>
      <xdr:colOff>95250</xdr:colOff>
      <xdr:row>8</xdr:row>
      <xdr:rowOff>9525</xdr:rowOff>
    </xdr:to>
    <xdr:sp>
      <xdr:nvSpPr>
        <xdr:cNvPr id="4" name="AutoShape 26"/>
        <xdr:cNvSpPr>
          <a:spLocks/>
        </xdr:cNvSpPr>
      </xdr:nvSpPr>
      <xdr:spPr>
        <a:xfrm>
          <a:off x="4000500" y="1400175"/>
          <a:ext cx="1581150" cy="228600"/>
        </a:xfrm>
        <a:prstGeom prst="callout2">
          <a:avLst>
            <a:gd name="adj1" fmla="val -80648"/>
            <a:gd name="adj2" fmla="val 380643"/>
            <a:gd name="adj3" fmla="val -71671"/>
            <a:gd name="adj4" fmla="val 8064"/>
            <a:gd name="adj5" fmla="val -55060"/>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金融・保険サービス</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2</xdr:col>
      <xdr:colOff>114300</xdr:colOff>
      <xdr:row>7</xdr:row>
      <xdr:rowOff>0</xdr:rowOff>
    </xdr:from>
    <xdr:to>
      <xdr:col>3</xdr:col>
      <xdr:colOff>466725</xdr:colOff>
      <xdr:row>8</xdr:row>
      <xdr:rowOff>85725</xdr:rowOff>
    </xdr:to>
    <xdr:sp>
      <xdr:nvSpPr>
        <xdr:cNvPr id="5" name="AutoShape 28"/>
        <xdr:cNvSpPr>
          <a:spLocks/>
        </xdr:cNvSpPr>
      </xdr:nvSpPr>
      <xdr:spPr>
        <a:xfrm>
          <a:off x="1333500" y="1428750"/>
          <a:ext cx="962025" cy="276225"/>
        </a:xfrm>
        <a:prstGeom prst="callout2">
          <a:avLst>
            <a:gd name="adj1" fmla="val -80722"/>
            <a:gd name="adj2" fmla="val 229999"/>
            <a:gd name="adj3" fmla="val -73342"/>
            <a:gd name="adj4" fmla="val 8064"/>
            <a:gd name="adj5" fmla="val -5903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食料品</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11</xdr:col>
      <xdr:colOff>581025</xdr:colOff>
      <xdr:row>6</xdr:row>
      <xdr:rowOff>57150</xdr:rowOff>
    </xdr:from>
    <xdr:to>
      <xdr:col>13</xdr:col>
      <xdr:colOff>228600</xdr:colOff>
      <xdr:row>7</xdr:row>
      <xdr:rowOff>104775</xdr:rowOff>
    </xdr:to>
    <xdr:sp>
      <xdr:nvSpPr>
        <xdr:cNvPr id="6" name="AutoShape 25"/>
        <xdr:cNvSpPr>
          <a:spLocks/>
        </xdr:cNvSpPr>
      </xdr:nvSpPr>
      <xdr:spPr>
        <a:xfrm>
          <a:off x="7286625" y="1295400"/>
          <a:ext cx="866775" cy="238125"/>
        </a:xfrm>
        <a:prstGeom prst="callout2">
          <a:avLst>
            <a:gd name="adj1" fmla="val -80486"/>
            <a:gd name="adj2" fmla="val 243041"/>
            <a:gd name="adj3" fmla="val -78083"/>
            <a:gd name="adj4" fmla="val 8064"/>
            <a:gd name="adj5" fmla="val -5903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食料品</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8</xdr:col>
      <xdr:colOff>28575</xdr:colOff>
      <xdr:row>18</xdr:row>
      <xdr:rowOff>123825</xdr:rowOff>
    </xdr:from>
    <xdr:to>
      <xdr:col>10</xdr:col>
      <xdr:colOff>95250</xdr:colOff>
      <xdr:row>21</xdr:row>
      <xdr:rowOff>9525</xdr:rowOff>
    </xdr:to>
    <xdr:sp>
      <xdr:nvSpPr>
        <xdr:cNvPr id="7" name="AutoShape 24"/>
        <xdr:cNvSpPr>
          <a:spLocks/>
        </xdr:cNvSpPr>
      </xdr:nvSpPr>
      <xdr:spPr>
        <a:xfrm>
          <a:off x="4905375" y="3648075"/>
          <a:ext cx="1285875" cy="457200"/>
        </a:xfrm>
        <a:prstGeom prst="callout2">
          <a:avLst>
            <a:gd name="adj1" fmla="val -59939"/>
            <a:gd name="adj2" fmla="val 134407"/>
            <a:gd name="adj3" fmla="val -60069"/>
            <a:gd name="adj4" fmla="val -21916"/>
            <a:gd name="adj5" fmla="val -55254"/>
            <a:gd name="adj6" fmla="val -21916"/>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運輸・通信</a:t>
          </a:r>
          <a:r>
            <a:rPr lang="en-US" cap="none" sz="1100" b="0" i="0" u="none" baseline="0">
              <a:solidFill>
                <a:srgbClr val="000000"/>
              </a:solidFill>
            </a:rPr>
            <a:t>
</a:t>
          </a:r>
          <a:r>
            <a:rPr lang="en-US" cap="none" sz="1100" b="0" i="0" u="none" baseline="0">
              <a:solidFill>
                <a:srgbClr val="000000"/>
              </a:solidFill>
            </a:rPr>
            <a:t>サービス</a:t>
          </a:r>
          <a:r>
            <a:rPr lang="en-US" cap="none" sz="1100" b="0" i="0" u="none" baseline="0">
              <a:solidFill>
                <a:srgbClr val="000000"/>
              </a:solidFill>
            </a:rPr>
            <a:t>(</a:t>
          </a:r>
          <a:r>
            <a:rPr lang="en-US" cap="none" sz="1100" b="0" i="0" u="none" baseline="0">
              <a:solidFill>
                <a:srgbClr val="000000"/>
              </a:solidFill>
            </a:rPr>
            <a:t>近畿</a:t>
          </a:r>
          <a:r>
            <a:rPr lang="en-US" cap="none" sz="900" b="0" i="0" u="none" baseline="0">
              <a:solidFill>
                <a:srgbClr val="000000"/>
              </a:solidFill>
            </a:rPr>
            <a:t>)</a:t>
          </a:r>
        </a:p>
      </xdr:txBody>
    </xdr:sp>
    <xdr:clientData/>
  </xdr:twoCellAnchor>
  <xdr:twoCellAnchor>
    <xdr:from>
      <xdr:col>4</xdr:col>
      <xdr:colOff>371475</xdr:colOff>
      <xdr:row>4</xdr:row>
      <xdr:rowOff>66675</xdr:rowOff>
    </xdr:from>
    <xdr:to>
      <xdr:col>5</xdr:col>
      <xdr:colOff>314325</xdr:colOff>
      <xdr:row>6</xdr:row>
      <xdr:rowOff>38100</xdr:rowOff>
    </xdr:to>
    <xdr:sp>
      <xdr:nvSpPr>
        <xdr:cNvPr id="8" name="Oval 30"/>
        <xdr:cNvSpPr>
          <a:spLocks/>
        </xdr:cNvSpPr>
      </xdr:nvSpPr>
      <xdr:spPr>
        <a:xfrm>
          <a:off x="2809875" y="923925"/>
          <a:ext cx="552450" cy="352425"/>
        </a:xfrm>
        <a:prstGeom prst="ellipse">
          <a:avLst/>
        </a:prstGeom>
        <a:noFill/>
        <a:ln w="19050" cmpd="sng">
          <a:solidFill>
            <a:srgbClr val="800000"/>
          </a:solidFill>
          <a:headEnd type="none"/>
          <a:tailEnd type="none"/>
        </a:ln>
      </xdr:spPr>
      <xdr:txBody>
        <a:bodyPr vertOverflow="clip" wrap="square" lIns="0" tIns="8890" rIns="0" bIns="8890"/>
        <a:p>
          <a:pPr algn="l">
            <a:defRPr/>
          </a:pPr>
          <a:r>
            <a:rPr lang="en-US" cap="none" sz="1050" b="0" i="0" u="none" baseline="0">
              <a:solidFill>
                <a:srgbClr val="800000"/>
              </a:solidFill>
            </a:rPr>
            <a:t> </a:t>
          </a:r>
          <a:r>
            <a:rPr lang="en-US" cap="none" sz="1050" b="0" i="0" u="none" baseline="0">
              <a:solidFill>
                <a:srgbClr val="800000"/>
              </a:solidFill>
            </a:rPr>
            <a:t>近</a:t>
          </a:r>
          <a:r>
            <a:rPr lang="en-US" cap="none" sz="1050" b="0" i="0" u="none" baseline="0">
              <a:solidFill>
                <a:srgbClr val="800000"/>
              </a:solidFill>
            </a:rPr>
            <a:t> </a:t>
          </a:r>
          <a:r>
            <a:rPr lang="en-US" cap="none" sz="1050" b="0" i="0" u="none" baseline="0">
              <a:solidFill>
                <a:srgbClr val="800000"/>
              </a:solidFill>
            </a:rPr>
            <a:t>畿</a:t>
          </a:r>
          <a:r>
            <a:rPr lang="en-US" cap="none" sz="1050" b="0" i="0" u="none" baseline="0">
              <a:solidFill>
                <a:srgbClr val="800000"/>
              </a:solidFill>
            </a:rPr>
            <a:t>
</a:t>
          </a:r>
        </a:p>
      </xdr:txBody>
    </xdr:sp>
    <xdr:clientData/>
  </xdr:twoCellAnchor>
  <xdr:twoCellAnchor>
    <xdr:from>
      <xdr:col>12</xdr:col>
      <xdr:colOff>28575</xdr:colOff>
      <xdr:row>4</xdr:row>
      <xdr:rowOff>19050</xdr:rowOff>
    </xdr:from>
    <xdr:to>
      <xdr:col>12</xdr:col>
      <xdr:colOff>571500</xdr:colOff>
      <xdr:row>6</xdr:row>
      <xdr:rowOff>0</xdr:rowOff>
    </xdr:to>
    <xdr:sp>
      <xdr:nvSpPr>
        <xdr:cNvPr id="9" name="Oval 30"/>
        <xdr:cNvSpPr>
          <a:spLocks/>
        </xdr:cNvSpPr>
      </xdr:nvSpPr>
      <xdr:spPr>
        <a:xfrm>
          <a:off x="7343775" y="876300"/>
          <a:ext cx="552450" cy="361950"/>
        </a:xfrm>
        <a:prstGeom prst="ellipse">
          <a:avLst/>
        </a:prstGeom>
        <a:noFill/>
        <a:ln w="19050" cmpd="sng">
          <a:solidFill>
            <a:srgbClr val="800000"/>
          </a:solidFill>
          <a:headEnd type="none"/>
          <a:tailEnd type="none"/>
        </a:ln>
      </xdr:spPr>
      <xdr:txBody>
        <a:bodyPr vertOverflow="clip" wrap="square" lIns="0" tIns="8890" rIns="0" bIns="8890"/>
        <a:p>
          <a:pPr algn="l">
            <a:defRPr/>
          </a:pPr>
          <a:r>
            <a:rPr lang="en-US" cap="none" sz="1050" b="0" i="0" u="none" baseline="0">
              <a:solidFill>
                <a:srgbClr val="800000"/>
              </a:solidFill>
            </a:rPr>
            <a:t> </a:t>
          </a:r>
          <a:r>
            <a:rPr lang="en-US" cap="none" sz="1050" b="0" i="0" u="none" baseline="0">
              <a:solidFill>
                <a:srgbClr val="800000"/>
              </a:solidFill>
            </a:rPr>
            <a:t>北</a:t>
          </a:r>
          <a:r>
            <a:rPr lang="en-US" cap="none" sz="1050" b="0" i="0" u="none" baseline="0">
              <a:solidFill>
                <a:srgbClr val="800000"/>
              </a:solidFill>
            </a:rPr>
            <a:t> </a:t>
          </a:r>
          <a:r>
            <a:rPr lang="en-US" cap="none" sz="1050" b="0" i="0" u="none" baseline="0">
              <a:solidFill>
                <a:srgbClr val="800000"/>
              </a:solidFill>
            </a:rPr>
            <a:t>陸</a:t>
          </a:r>
          <a:r>
            <a:rPr lang="en-US" cap="none" sz="1050" b="0" i="0" u="none" baseline="0">
              <a:solidFill>
                <a:srgbClr val="800000"/>
              </a:solidFill>
            </a:rPr>
            <a:t>
</a:t>
          </a:r>
        </a:p>
      </xdr:txBody>
    </xdr:sp>
    <xdr:clientData/>
  </xdr:twoCellAnchor>
  <xdr:twoCellAnchor>
    <xdr:from>
      <xdr:col>8</xdr:col>
      <xdr:colOff>200025</xdr:colOff>
      <xdr:row>12</xdr:row>
      <xdr:rowOff>114300</xdr:rowOff>
    </xdr:from>
    <xdr:to>
      <xdr:col>9</xdr:col>
      <xdr:colOff>314325</xdr:colOff>
      <xdr:row>14</xdr:row>
      <xdr:rowOff>161925</xdr:rowOff>
    </xdr:to>
    <xdr:sp>
      <xdr:nvSpPr>
        <xdr:cNvPr id="10" name="AutoShape 32"/>
        <xdr:cNvSpPr>
          <a:spLocks/>
        </xdr:cNvSpPr>
      </xdr:nvSpPr>
      <xdr:spPr>
        <a:xfrm>
          <a:off x="5076825" y="2495550"/>
          <a:ext cx="723900" cy="428625"/>
        </a:xfrm>
        <a:prstGeom prst="callout2">
          <a:avLst>
            <a:gd name="adj1" fmla="val -89250"/>
            <a:gd name="adj2" fmla="val 208611"/>
            <a:gd name="adj3" fmla="val -79370"/>
            <a:gd name="adj4" fmla="val -19949"/>
            <a:gd name="adj5" fmla="val -59351"/>
            <a:gd name="adj6" fmla="val -19949"/>
          </a:avLst>
        </a:prstGeom>
        <a:noFill/>
        <a:ln w="9525" cmpd="sng">
          <a:solidFill>
            <a:srgbClr val="008000"/>
          </a:solidFill>
          <a:headEnd type="none"/>
          <a:tailEnd type="none"/>
        </a:ln>
      </xdr:spPr>
      <xdr:txBody>
        <a:bodyPr vertOverflow="clip" wrap="square" lIns="74295" tIns="8890" rIns="74295" bIns="8890"/>
        <a:p>
          <a:pPr algn="l">
            <a:defRPr/>
          </a:pPr>
          <a:r>
            <a:rPr lang="en-US" cap="none" sz="1100" b="0" i="0" u="none" baseline="0">
              <a:solidFill>
                <a:srgbClr val="008000"/>
              </a:solidFill>
            </a:rPr>
            <a:t>高齢者比率</a:t>
          </a:r>
          <a:r>
            <a:rPr lang="en-US" cap="none" sz="1100" b="0" i="0" u="none" baseline="0">
              <a:solidFill>
                <a:srgbClr val="008000"/>
              </a:solidFill>
            </a:rPr>
            <a:t>50</a:t>
          </a:r>
          <a:r>
            <a:rPr lang="en-US" cap="none" sz="1100" b="0" i="0" u="none" baseline="0">
              <a:solidFill>
                <a:srgbClr val="008000"/>
              </a:solidFill>
            </a:rPr>
            <a:t>％線</a:t>
          </a:r>
          <a:r>
            <a:rPr lang="en-US" cap="none" sz="1100" b="0" i="0" u="none" baseline="0">
              <a:solidFill>
                <a:srgbClr val="008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38100</xdr:rowOff>
    </xdr:from>
    <xdr:to>
      <xdr:col>14</xdr:col>
      <xdr:colOff>657225</xdr:colOff>
      <xdr:row>34</xdr:row>
      <xdr:rowOff>123825</xdr:rowOff>
    </xdr:to>
    <xdr:pic>
      <xdr:nvPicPr>
        <xdr:cNvPr id="1" name="図 1"/>
        <xdr:cNvPicPr preferRelativeResize="1">
          <a:picLocks noChangeAspect="1"/>
        </xdr:cNvPicPr>
      </xdr:nvPicPr>
      <xdr:blipFill>
        <a:blip r:embed="rId1"/>
        <a:stretch>
          <a:fillRect/>
        </a:stretch>
      </xdr:blipFill>
      <xdr:spPr>
        <a:xfrm>
          <a:off x="95250" y="514350"/>
          <a:ext cx="9096375" cy="6181725"/>
        </a:xfrm>
        <a:prstGeom prst="rect">
          <a:avLst/>
        </a:prstGeom>
        <a:noFill/>
        <a:ln w="9525" cmpd="sng">
          <a:noFill/>
        </a:ln>
      </xdr:spPr>
    </xdr:pic>
    <xdr:clientData/>
  </xdr:twoCellAnchor>
  <xdr:twoCellAnchor editAs="oneCell">
    <xdr:from>
      <xdr:col>11</xdr:col>
      <xdr:colOff>504825</xdr:colOff>
      <xdr:row>8</xdr:row>
      <xdr:rowOff>19050</xdr:rowOff>
    </xdr:from>
    <xdr:to>
      <xdr:col>14</xdr:col>
      <xdr:colOff>581025</xdr:colOff>
      <xdr:row>32</xdr:row>
      <xdr:rowOff>66675</xdr:rowOff>
    </xdr:to>
    <xdr:pic>
      <xdr:nvPicPr>
        <xdr:cNvPr id="2" name="図 9"/>
        <xdr:cNvPicPr preferRelativeResize="1">
          <a:picLocks noChangeAspect="1"/>
        </xdr:cNvPicPr>
      </xdr:nvPicPr>
      <xdr:blipFill>
        <a:blip r:embed="rId2"/>
        <a:stretch>
          <a:fillRect/>
        </a:stretch>
      </xdr:blipFill>
      <xdr:spPr>
        <a:xfrm>
          <a:off x="7210425" y="1638300"/>
          <a:ext cx="1905000" cy="4619625"/>
        </a:xfrm>
        <a:prstGeom prst="rect">
          <a:avLst/>
        </a:prstGeom>
        <a:noFill/>
        <a:ln w="9525" cmpd="sng">
          <a:noFill/>
        </a:ln>
      </xdr:spPr>
    </xdr:pic>
    <xdr:clientData/>
  </xdr:twoCellAnchor>
  <xdr:twoCellAnchor>
    <xdr:from>
      <xdr:col>7</xdr:col>
      <xdr:colOff>438150</xdr:colOff>
      <xdr:row>25</xdr:row>
      <xdr:rowOff>133350</xdr:rowOff>
    </xdr:from>
    <xdr:to>
      <xdr:col>10</xdr:col>
      <xdr:colOff>257175</xdr:colOff>
      <xdr:row>27</xdr:row>
      <xdr:rowOff>66675</xdr:rowOff>
    </xdr:to>
    <xdr:sp>
      <xdr:nvSpPr>
        <xdr:cNvPr id="3" name="AutoShape 49"/>
        <xdr:cNvSpPr>
          <a:spLocks/>
        </xdr:cNvSpPr>
      </xdr:nvSpPr>
      <xdr:spPr>
        <a:xfrm>
          <a:off x="4705350" y="4991100"/>
          <a:ext cx="1647825" cy="314325"/>
        </a:xfrm>
        <a:prstGeom prst="callout2">
          <a:avLst>
            <a:gd name="adj1" fmla="val -74722"/>
            <a:gd name="adj2" fmla="val -38791"/>
            <a:gd name="adj3" fmla="val -69791"/>
            <a:gd name="adj4" fmla="val 3569"/>
            <a:gd name="adj5" fmla="val -55254"/>
            <a:gd name="adj6" fmla="val 3569"/>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運輸・通信サービス</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5</xdr:col>
      <xdr:colOff>209550</xdr:colOff>
      <xdr:row>27</xdr:row>
      <xdr:rowOff>123825</xdr:rowOff>
    </xdr:from>
    <xdr:to>
      <xdr:col>7</xdr:col>
      <xdr:colOff>190500</xdr:colOff>
      <xdr:row>28</xdr:row>
      <xdr:rowOff>180975</xdr:rowOff>
    </xdr:to>
    <xdr:sp>
      <xdr:nvSpPr>
        <xdr:cNvPr id="4" name="AutoShape 48"/>
        <xdr:cNvSpPr>
          <a:spLocks/>
        </xdr:cNvSpPr>
      </xdr:nvSpPr>
      <xdr:spPr>
        <a:xfrm>
          <a:off x="3257550" y="5362575"/>
          <a:ext cx="1200150" cy="247650"/>
        </a:xfrm>
        <a:prstGeom prst="callout2">
          <a:avLst>
            <a:gd name="adj1" fmla="val -107175"/>
            <a:gd name="adj2" fmla="val -35486"/>
            <a:gd name="adj3" fmla="val -80837"/>
            <a:gd name="adj4" fmla="val 8064"/>
            <a:gd name="adj5" fmla="val -56754"/>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教養娯楽品</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5</xdr:col>
      <xdr:colOff>276225</xdr:colOff>
      <xdr:row>19</xdr:row>
      <xdr:rowOff>95250</xdr:rowOff>
    </xdr:from>
    <xdr:to>
      <xdr:col>6</xdr:col>
      <xdr:colOff>542925</xdr:colOff>
      <xdr:row>20</xdr:row>
      <xdr:rowOff>133350</xdr:rowOff>
    </xdr:to>
    <xdr:sp>
      <xdr:nvSpPr>
        <xdr:cNvPr id="5" name="AutoShape 47"/>
        <xdr:cNvSpPr>
          <a:spLocks/>
        </xdr:cNvSpPr>
      </xdr:nvSpPr>
      <xdr:spPr>
        <a:xfrm>
          <a:off x="3324225" y="3810000"/>
          <a:ext cx="876300" cy="228600"/>
        </a:xfrm>
        <a:prstGeom prst="callout2">
          <a:avLst>
            <a:gd name="adj1" fmla="val -88532"/>
            <a:gd name="adj2" fmla="val 124134"/>
            <a:gd name="adj3" fmla="val -76162"/>
            <a:gd name="adj4" fmla="val 8064"/>
            <a:gd name="adj5" fmla="val -5903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食料品</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7</xdr:col>
      <xdr:colOff>581025</xdr:colOff>
      <xdr:row>3</xdr:row>
      <xdr:rowOff>85725</xdr:rowOff>
    </xdr:from>
    <xdr:to>
      <xdr:col>10</xdr:col>
      <xdr:colOff>342900</xdr:colOff>
      <xdr:row>5</xdr:row>
      <xdr:rowOff>19050</xdr:rowOff>
    </xdr:to>
    <xdr:sp>
      <xdr:nvSpPr>
        <xdr:cNvPr id="6" name="AutoShape 50"/>
        <xdr:cNvSpPr>
          <a:spLocks/>
        </xdr:cNvSpPr>
      </xdr:nvSpPr>
      <xdr:spPr>
        <a:xfrm>
          <a:off x="4848225" y="752475"/>
          <a:ext cx="1590675" cy="314325"/>
        </a:xfrm>
        <a:prstGeom prst="callout2">
          <a:avLst>
            <a:gd name="adj1" fmla="val 77486"/>
            <a:gd name="adj2" fmla="val 75805"/>
            <a:gd name="adj3" fmla="val 62097"/>
            <a:gd name="adj4" fmla="val 8064"/>
            <a:gd name="adj5" fmla="val 55060"/>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金融・保険サービス</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5</xdr:col>
      <xdr:colOff>295275</xdr:colOff>
      <xdr:row>28</xdr:row>
      <xdr:rowOff>123825</xdr:rowOff>
    </xdr:from>
    <xdr:to>
      <xdr:col>7</xdr:col>
      <xdr:colOff>533400</xdr:colOff>
      <xdr:row>29</xdr:row>
      <xdr:rowOff>180975</xdr:rowOff>
    </xdr:to>
    <xdr:sp>
      <xdr:nvSpPr>
        <xdr:cNvPr id="7" name="AutoShape 46"/>
        <xdr:cNvSpPr>
          <a:spLocks/>
        </xdr:cNvSpPr>
      </xdr:nvSpPr>
      <xdr:spPr>
        <a:xfrm>
          <a:off x="3343275" y="5553075"/>
          <a:ext cx="1457325" cy="247650"/>
        </a:xfrm>
        <a:prstGeom prst="callout2">
          <a:avLst>
            <a:gd name="adj1" fmla="val -102143"/>
            <a:gd name="adj2" fmla="val 54837"/>
            <a:gd name="adj3" fmla="val -87847"/>
            <a:gd name="adj4" fmla="val 8064"/>
            <a:gd name="adj5" fmla="val -5571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土地・建物・設備</a:t>
          </a:r>
          <a:r>
            <a:rPr lang="en-US" cap="none" sz="1100" b="0" i="0" u="none" baseline="0">
              <a:solidFill>
                <a:srgbClr val="000000"/>
              </a:solidFill>
            </a:rPr>
            <a:t>(</a:t>
          </a:r>
          <a:r>
            <a:rPr lang="en-US" cap="none" sz="1100" b="0" i="0" u="none" baseline="0">
              <a:solidFill>
                <a:srgbClr val="000000"/>
              </a:solidFill>
            </a:rPr>
            <a:t>近畿</a:t>
          </a:r>
          <a:r>
            <a:rPr lang="en-US" cap="none" sz="900" b="0" i="0" u="none" baseline="0">
              <a:solidFill>
                <a:srgbClr val="000000"/>
              </a:solidFill>
            </a:rPr>
            <a:t>)</a:t>
          </a:r>
        </a:p>
      </xdr:txBody>
    </xdr:sp>
    <xdr:clientData/>
  </xdr:twoCellAnchor>
  <xdr:twoCellAnchor>
    <xdr:from>
      <xdr:col>3</xdr:col>
      <xdr:colOff>352425</xdr:colOff>
      <xdr:row>20</xdr:row>
      <xdr:rowOff>0</xdr:rowOff>
    </xdr:from>
    <xdr:to>
      <xdr:col>4</xdr:col>
      <xdr:colOff>561975</xdr:colOff>
      <xdr:row>22</xdr:row>
      <xdr:rowOff>180975</xdr:rowOff>
    </xdr:to>
    <xdr:sp>
      <xdr:nvSpPr>
        <xdr:cNvPr id="8" name="AutoShape 45"/>
        <xdr:cNvSpPr>
          <a:spLocks/>
        </xdr:cNvSpPr>
      </xdr:nvSpPr>
      <xdr:spPr>
        <a:xfrm>
          <a:off x="2181225" y="3905250"/>
          <a:ext cx="819150" cy="561975"/>
        </a:xfrm>
        <a:prstGeom prst="callout2">
          <a:avLst>
            <a:gd name="adj1" fmla="val -77291"/>
            <a:gd name="adj2" fmla="val 200935"/>
            <a:gd name="adj3" fmla="val -67847"/>
            <a:gd name="adj4" fmla="val -27328"/>
            <a:gd name="adj5" fmla="val -27328"/>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他の役務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495300</xdr:colOff>
      <xdr:row>30</xdr:row>
      <xdr:rowOff>180975</xdr:rowOff>
    </xdr:from>
    <xdr:to>
      <xdr:col>6</xdr:col>
      <xdr:colOff>276225</xdr:colOff>
      <xdr:row>33</xdr:row>
      <xdr:rowOff>171450</xdr:rowOff>
    </xdr:to>
    <xdr:sp>
      <xdr:nvSpPr>
        <xdr:cNvPr id="9" name="AutoShape 41"/>
        <xdr:cNvSpPr>
          <a:spLocks/>
        </xdr:cNvSpPr>
      </xdr:nvSpPr>
      <xdr:spPr>
        <a:xfrm>
          <a:off x="2324100" y="5991225"/>
          <a:ext cx="1609725" cy="561975"/>
        </a:xfrm>
        <a:prstGeom prst="callout2">
          <a:avLst>
            <a:gd name="adj1" fmla="val -80949"/>
            <a:gd name="adj2" fmla="val -52138"/>
            <a:gd name="adj3" fmla="val -68259"/>
            <a:gd name="adj4" fmla="val -27328"/>
            <a:gd name="adj5" fmla="val -54745"/>
            <a:gd name="adj6" fmla="val -27328"/>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教養・娯楽サービス</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266700</xdr:colOff>
      <xdr:row>18</xdr:row>
      <xdr:rowOff>114300</xdr:rowOff>
    </xdr:from>
    <xdr:to>
      <xdr:col>6</xdr:col>
      <xdr:colOff>76200</xdr:colOff>
      <xdr:row>19</xdr:row>
      <xdr:rowOff>133350</xdr:rowOff>
    </xdr:to>
    <xdr:sp>
      <xdr:nvSpPr>
        <xdr:cNvPr id="10" name="AutoShape 44"/>
        <xdr:cNvSpPr>
          <a:spLocks/>
        </xdr:cNvSpPr>
      </xdr:nvSpPr>
      <xdr:spPr>
        <a:xfrm>
          <a:off x="2095500" y="3638550"/>
          <a:ext cx="1638300" cy="209550"/>
        </a:xfrm>
        <a:prstGeom prst="callout2">
          <a:avLst>
            <a:gd name="adj1" fmla="val -74273"/>
            <a:gd name="adj2" fmla="val 653708"/>
            <a:gd name="adj3" fmla="val -66777"/>
            <a:gd name="adj4" fmla="val 8064"/>
            <a:gd name="adj5" fmla="val -55060"/>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金融・保険サービス</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3</xdr:col>
      <xdr:colOff>361950</xdr:colOff>
      <xdr:row>32</xdr:row>
      <xdr:rowOff>0</xdr:rowOff>
    </xdr:from>
    <xdr:to>
      <xdr:col>6</xdr:col>
      <xdr:colOff>257175</xdr:colOff>
      <xdr:row>34</xdr:row>
      <xdr:rowOff>38100</xdr:rowOff>
    </xdr:to>
    <xdr:sp>
      <xdr:nvSpPr>
        <xdr:cNvPr id="11" name="AutoShape 40"/>
        <xdr:cNvSpPr>
          <a:spLocks/>
        </xdr:cNvSpPr>
      </xdr:nvSpPr>
      <xdr:spPr>
        <a:xfrm>
          <a:off x="2190750" y="6191250"/>
          <a:ext cx="1724025" cy="419100"/>
        </a:xfrm>
        <a:prstGeom prst="callout2">
          <a:avLst>
            <a:gd name="adj1" fmla="val -84402"/>
            <a:gd name="adj2" fmla="val -108138"/>
            <a:gd name="adj3" fmla="val -75041"/>
            <a:gd name="adj4" fmla="val -27749"/>
            <a:gd name="adj5" fmla="val -50819"/>
            <a:gd name="adj6" fmla="val -25250"/>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運輸・通信サービス</a:t>
          </a:r>
          <a:r>
            <a:rPr lang="en-US" cap="none" sz="1100" b="0" i="0" u="none" baseline="0">
              <a:solidFill>
                <a:srgbClr val="000000"/>
              </a:solidFill>
            </a:rPr>
            <a:t>(</a:t>
          </a:r>
          <a:r>
            <a:rPr lang="en-US" cap="none" sz="1100" b="0" i="0" u="none" baseline="0">
              <a:solidFill>
                <a:srgbClr val="000000"/>
              </a:solidFill>
            </a:rPr>
            <a:t>北陸</a:t>
          </a:r>
          <a:r>
            <a:rPr lang="en-US" cap="none" sz="900" b="0" i="0" u="none" baseline="0">
              <a:solidFill>
                <a:srgbClr val="000000"/>
              </a:solidFill>
            </a:rPr>
            <a:t>)</a:t>
          </a:r>
        </a:p>
      </xdr:txBody>
    </xdr:sp>
    <xdr:clientData/>
  </xdr:twoCellAnchor>
  <xdr:twoCellAnchor>
    <xdr:from>
      <xdr:col>3</xdr:col>
      <xdr:colOff>152400</xdr:colOff>
      <xdr:row>33</xdr:row>
      <xdr:rowOff>19050</xdr:rowOff>
    </xdr:from>
    <xdr:to>
      <xdr:col>5</xdr:col>
      <xdr:colOff>133350</xdr:colOff>
      <xdr:row>34</xdr:row>
      <xdr:rowOff>57150</xdr:rowOff>
    </xdr:to>
    <xdr:sp>
      <xdr:nvSpPr>
        <xdr:cNvPr id="12" name="AutoShape 39"/>
        <xdr:cNvSpPr>
          <a:spLocks/>
        </xdr:cNvSpPr>
      </xdr:nvSpPr>
      <xdr:spPr>
        <a:xfrm>
          <a:off x="1981200" y="6400800"/>
          <a:ext cx="1200150" cy="228600"/>
        </a:xfrm>
        <a:prstGeom prst="callout2">
          <a:avLst>
            <a:gd name="adj1" fmla="val -100662"/>
            <a:gd name="adj2" fmla="val -199689"/>
            <a:gd name="adj3" fmla="val -91638"/>
            <a:gd name="adj4" fmla="val 3300"/>
            <a:gd name="adj5" fmla="val -56754"/>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教養娯楽品</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2</xdr:col>
      <xdr:colOff>495300</xdr:colOff>
      <xdr:row>16</xdr:row>
      <xdr:rowOff>180975</xdr:rowOff>
    </xdr:from>
    <xdr:to>
      <xdr:col>4</xdr:col>
      <xdr:colOff>390525</xdr:colOff>
      <xdr:row>19</xdr:row>
      <xdr:rowOff>85725</xdr:rowOff>
    </xdr:to>
    <xdr:sp>
      <xdr:nvSpPr>
        <xdr:cNvPr id="13" name="AutoShape 43"/>
        <xdr:cNvSpPr>
          <a:spLocks/>
        </xdr:cNvSpPr>
      </xdr:nvSpPr>
      <xdr:spPr>
        <a:xfrm>
          <a:off x="1714500" y="3324225"/>
          <a:ext cx="1114425" cy="476250"/>
        </a:xfrm>
        <a:prstGeom prst="callout2">
          <a:avLst>
            <a:gd name="adj1" fmla="val -74037"/>
            <a:gd name="adj2" fmla="val 434379"/>
            <a:gd name="adj3" fmla="val -67532"/>
            <a:gd name="adj4" fmla="val -23134"/>
            <a:gd name="adj5" fmla="val -57328"/>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商品一般</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9525</xdr:colOff>
      <xdr:row>15</xdr:row>
      <xdr:rowOff>123825</xdr:rowOff>
    </xdr:from>
    <xdr:to>
      <xdr:col>4</xdr:col>
      <xdr:colOff>323850</xdr:colOff>
      <xdr:row>16</xdr:row>
      <xdr:rowOff>171450</xdr:rowOff>
    </xdr:to>
    <xdr:sp>
      <xdr:nvSpPr>
        <xdr:cNvPr id="14" name="AutoShape 42"/>
        <xdr:cNvSpPr>
          <a:spLocks/>
        </xdr:cNvSpPr>
      </xdr:nvSpPr>
      <xdr:spPr>
        <a:xfrm>
          <a:off x="1838325" y="3076575"/>
          <a:ext cx="923925" cy="238125"/>
        </a:xfrm>
        <a:prstGeom prst="callout2">
          <a:avLst>
            <a:gd name="adj1" fmla="val -117356"/>
            <a:gd name="adj2" fmla="val 990851"/>
            <a:gd name="adj3" fmla="val -102106"/>
            <a:gd name="adj4" fmla="val 8064"/>
            <a:gd name="adj5" fmla="val -5903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食料品</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r>
            <a:rPr lang="en-US" cap="none" sz="900" b="0" i="0" u="none" baseline="0">
              <a:solidFill>
                <a:srgbClr val="000000"/>
              </a:solidFill>
            </a:rPr>
            <a:t>ひょ</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276225</xdr:colOff>
      <xdr:row>13</xdr:row>
      <xdr:rowOff>161925</xdr:rowOff>
    </xdr:from>
    <xdr:to>
      <xdr:col>10</xdr:col>
      <xdr:colOff>447675</xdr:colOff>
      <xdr:row>16</xdr:row>
      <xdr:rowOff>9525</xdr:rowOff>
    </xdr:to>
    <xdr:sp>
      <xdr:nvSpPr>
        <xdr:cNvPr id="15" name="AutoShape 70"/>
        <xdr:cNvSpPr>
          <a:spLocks/>
        </xdr:cNvSpPr>
      </xdr:nvSpPr>
      <xdr:spPr>
        <a:xfrm>
          <a:off x="5762625" y="2733675"/>
          <a:ext cx="781050" cy="419100"/>
        </a:xfrm>
        <a:prstGeom prst="callout2">
          <a:avLst>
            <a:gd name="adj1" fmla="val -96125"/>
            <a:gd name="adj2" fmla="val 158449"/>
            <a:gd name="adj3" fmla="val -85787"/>
            <a:gd name="adj4" fmla="val -19949"/>
            <a:gd name="adj5" fmla="val -58671"/>
            <a:gd name="adj6" fmla="val -19949"/>
          </a:avLst>
        </a:prstGeom>
        <a:noFill/>
        <a:ln w="9525" cmpd="sng">
          <a:solidFill>
            <a:srgbClr val="008000"/>
          </a:solidFill>
          <a:headEnd type="none"/>
          <a:tailEnd type="none"/>
        </a:ln>
      </xdr:spPr>
      <xdr:txBody>
        <a:bodyPr vertOverflow="clip" wrap="square" lIns="74295" tIns="8890" rIns="74295" bIns="8890"/>
        <a:p>
          <a:pPr algn="l">
            <a:defRPr/>
          </a:pPr>
          <a:r>
            <a:rPr lang="en-US" cap="none" sz="1100" b="0" i="0" u="none" baseline="0">
              <a:solidFill>
                <a:srgbClr val="008000"/>
              </a:solidFill>
            </a:rPr>
            <a:t>高齢者比率</a:t>
          </a:r>
          <a:r>
            <a:rPr lang="en-US" cap="none" sz="1100" b="0" i="0" u="none" baseline="0">
              <a:solidFill>
                <a:srgbClr val="008000"/>
              </a:solidFill>
            </a:rPr>
            <a:t>50</a:t>
          </a:r>
          <a:r>
            <a:rPr lang="en-US" cap="none" sz="1100" b="0" i="0" u="none" baseline="0">
              <a:solidFill>
                <a:srgbClr val="008000"/>
              </a:solidFill>
            </a:rPr>
            <a:t>％線</a:t>
          </a:r>
        </a:p>
      </xdr:txBody>
    </xdr:sp>
    <xdr:clientData/>
  </xdr:twoCellAnchor>
  <xdr:twoCellAnchor>
    <xdr:from>
      <xdr:col>7</xdr:col>
      <xdr:colOff>19050</xdr:colOff>
      <xdr:row>16</xdr:row>
      <xdr:rowOff>104775</xdr:rowOff>
    </xdr:from>
    <xdr:to>
      <xdr:col>7</xdr:col>
      <xdr:colOff>533400</xdr:colOff>
      <xdr:row>32</xdr:row>
      <xdr:rowOff>9525</xdr:rowOff>
    </xdr:to>
    <xdr:sp>
      <xdr:nvSpPr>
        <xdr:cNvPr id="16" name="Arc 69"/>
        <xdr:cNvSpPr>
          <a:spLocks/>
        </xdr:cNvSpPr>
      </xdr:nvSpPr>
      <xdr:spPr>
        <a:xfrm>
          <a:off x="4286250" y="3248025"/>
          <a:ext cx="514350" cy="2952750"/>
        </a:xfrm>
        <a:custGeom>
          <a:pathLst>
            <a:path fill="none" h="19888" w="21600">
              <a:moveTo>
                <a:pt x="8427" y="-1"/>
              </a:moveTo>
              <a:cubicBezTo>
                <a:pt x="16412" y="3383"/>
                <a:pt x="21600" y="11215"/>
                <a:pt x="21600" y="19888"/>
              </a:cubicBezTo>
            </a:path>
            <a:path stroke="0" h="19888" w="21600">
              <a:moveTo>
                <a:pt x="8427" y="-1"/>
              </a:moveTo>
              <a:cubicBezTo>
                <a:pt x="16412" y="3383"/>
                <a:pt x="21600" y="11215"/>
                <a:pt x="21600" y="19888"/>
              </a:cubicBezTo>
              <a:lnTo>
                <a:pt x="0" y="19888"/>
              </a:lnTo>
              <a:lnTo>
                <a:pt x="8427" y="-1"/>
              </a:lnTo>
              <a:close/>
            </a:path>
          </a:pathLst>
        </a:custGeom>
        <a:noFill/>
        <a:ln w="9525" cmpd="sng">
          <a:solidFill>
            <a:srgbClr val="33339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161925</xdr:colOff>
      <xdr:row>22</xdr:row>
      <xdr:rowOff>0</xdr:rowOff>
    </xdr:from>
    <xdr:to>
      <xdr:col>10</xdr:col>
      <xdr:colOff>447675</xdr:colOff>
      <xdr:row>24</xdr:row>
      <xdr:rowOff>76200</xdr:rowOff>
    </xdr:to>
    <xdr:sp>
      <xdr:nvSpPr>
        <xdr:cNvPr id="17" name="AutoShape 68"/>
        <xdr:cNvSpPr>
          <a:spLocks/>
        </xdr:cNvSpPr>
      </xdr:nvSpPr>
      <xdr:spPr>
        <a:xfrm>
          <a:off x="5038725" y="4286250"/>
          <a:ext cx="1504950" cy="457200"/>
        </a:xfrm>
        <a:prstGeom prst="callout2">
          <a:avLst>
            <a:gd name="adj1" fmla="val -68513"/>
            <a:gd name="adj2" fmla="val 28995"/>
            <a:gd name="adj3" fmla="val -64398"/>
            <a:gd name="adj4" fmla="val -21787"/>
            <a:gd name="adj5" fmla="val -54486"/>
            <a:gd name="adj6" fmla="val -21787"/>
          </a:avLst>
        </a:prstGeom>
        <a:noFill/>
        <a:ln w="9525" cmpd="sng">
          <a:solidFill>
            <a:srgbClr val="333399"/>
          </a:solidFill>
          <a:headEnd type="none"/>
          <a:tailEnd type="none"/>
        </a:ln>
      </xdr:spPr>
      <xdr:txBody>
        <a:bodyPr vertOverflow="clip" wrap="square" lIns="74295" tIns="8890" rIns="74295" bIns="8890"/>
        <a:p>
          <a:pPr algn="l">
            <a:defRPr/>
          </a:pPr>
          <a:r>
            <a:rPr lang="en-US" cap="none" sz="1100" b="0" i="0" u="none" baseline="0">
              <a:solidFill>
                <a:srgbClr val="000080"/>
              </a:solidFill>
            </a:rPr>
            <a:t>傾き：</a:t>
          </a:r>
          <a:r>
            <a:rPr lang="en-US" cap="none" sz="1100" b="0" i="0" u="none" baseline="0">
              <a:solidFill>
                <a:srgbClr val="000080"/>
              </a:solidFill>
            </a:rPr>
            <a:t>
</a:t>
          </a:r>
          <a:r>
            <a:rPr lang="en-US" cap="none" sz="1100" b="0" i="0" u="none" baseline="0">
              <a:solidFill>
                <a:srgbClr val="000080"/>
              </a:solidFill>
            </a:rPr>
            <a:t>高齢者比率に比例</a:t>
          </a:r>
        </a:p>
      </xdr:txBody>
    </xdr:sp>
    <xdr:clientData/>
  </xdr:twoCellAnchor>
  <xdr:twoCellAnchor>
    <xdr:from>
      <xdr:col>1</xdr:col>
      <xdr:colOff>561975</xdr:colOff>
      <xdr:row>5</xdr:row>
      <xdr:rowOff>133350</xdr:rowOff>
    </xdr:from>
    <xdr:to>
      <xdr:col>2</xdr:col>
      <xdr:colOff>171450</xdr:colOff>
      <xdr:row>7</xdr:row>
      <xdr:rowOff>57150</xdr:rowOff>
    </xdr:to>
    <xdr:sp>
      <xdr:nvSpPr>
        <xdr:cNvPr id="18" name="Oval 105"/>
        <xdr:cNvSpPr>
          <a:spLocks/>
        </xdr:cNvSpPr>
      </xdr:nvSpPr>
      <xdr:spPr>
        <a:xfrm>
          <a:off x="1171575" y="1181100"/>
          <a:ext cx="219075" cy="304800"/>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561975</xdr:colOff>
      <xdr:row>7</xdr:row>
      <xdr:rowOff>95250</xdr:rowOff>
    </xdr:from>
    <xdr:to>
      <xdr:col>2</xdr:col>
      <xdr:colOff>190500</xdr:colOff>
      <xdr:row>8</xdr:row>
      <xdr:rowOff>180975</xdr:rowOff>
    </xdr:to>
    <xdr:sp>
      <xdr:nvSpPr>
        <xdr:cNvPr id="19" name="AutoShape 106"/>
        <xdr:cNvSpPr>
          <a:spLocks/>
        </xdr:cNvSpPr>
      </xdr:nvSpPr>
      <xdr:spPr>
        <a:xfrm>
          <a:off x="1171575" y="1524000"/>
          <a:ext cx="238125" cy="276225"/>
        </a:xfrm>
        <a:prstGeom prst="diamond">
          <a:avLst/>
        </a:prstGeom>
        <a:solidFill>
          <a:srgbClr val="F21AF2"/>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190500</xdr:colOff>
      <xdr:row>5</xdr:row>
      <xdr:rowOff>104775</xdr:rowOff>
    </xdr:from>
    <xdr:to>
      <xdr:col>3</xdr:col>
      <xdr:colOff>438150</xdr:colOff>
      <xdr:row>7</xdr:row>
      <xdr:rowOff>19050</xdr:rowOff>
    </xdr:to>
    <xdr:sp>
      <xdr:nvSpPr>
        <xdr:cNvPr id="20" name="テキスト ボックス 1"/>
        <xdr:cNvSpPr txBox="1">
          <a:spLocks noChangeArrowheads="1"/>
        </xdr:cNvSpPr>
      </xdr:nvSpPr>
      <xdr:spPr>
        <a:xfrm>
          <a:off x="1409700" y="1152525"/>
          <a:ext cx="8572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近畿</a:t>
          </a:r>
        </a:p>
      </xdr:txBody>
    </xdr:sp>
    <xdr:clientData/>
  </xdr:twoCellAnchor>
  <xdr:twoCellAnchor>
    <xdr:from>
      <xdr:col>2</xdr:col>
      <xdr:colOff>209550</xdr:colOff>
      <xdr:row>7</xdr:row>
      <xdr:rowOff>76200</xdr:rowOff>
    </xdr:from>
    <xdr:to>
      <xdr:col>3</xdr:col>
      <xdr:colOff>457200</xdr:colOff>
      <xdr:row>8</xdr:row>
      <xdr:rowOff>180975</xdr:rowOff>
    </xdr:to>
    <xdr:sp>
      <xdr:nvSpPr>
        <xdr:cNvPr id="21" name="テキスト ボックス 36"/>
        <xdr:cNvSpPr txBox="1">
          <a:spLocks noChangeArrowheads="1"/>
        </xdr:cNvSpPr>
      </xdr:nvSpPr>
      <xdr:spPr>
        <a:xfrm>
          <a:off x="1428750" y="1504950"/>
          <a:ext cx="8572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北陸</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xdr:row>
      <xdr:rowOff>133350</xdr:rowOff>
    </xdr:from>
    <xdr:to>
      <xdr:col>16</xdr:col>
      <xdr:colOff>95250</xdr:colOff>
      <xdr:row>37</xdr:row>
      <xdr:rowOff>95250</xdr:rowOff>
    </xdr:to>
    <xdr:pic>
      <xdr:nvPicPr>
        <xdr:cNvPr id="1" name="図 1"/>
        <xdr:cNvPicPr preferRelativeResize="1">
          <a:picLocks noChangeAspect="1"/>
        </xdr:cNvPicPr>
      </xdr:nvPicPr>
      <xdr:blipFill>
        <a:blip r:embed="rId1"/>
        <a:stretch>
          <a:fillRect/>
        </a:stretch>
      </xdr:blipFill>
      <xdr:spPr>
        <a:xfrm>
          <a:off x="104775" y="609600"/>
          <a:ext cx="9744075" cy="6629400"/>
        </a:xfrm>
        <a:prstGeom prst="rect">
          <a:avLst/>
        </a:prstGeom>
        <a:noFill/>
        <a:ln w="9525" cmpd="sng">
          <a:noFill/>
        </a:ln>
      </xdr:spPr>
    </xdr:pic>
    <xdr:clientData/>
  </xdr:twoCellAnchor>
  <xdr:twoCellAnchor editAs="oneCell">
    <xdr:from>
      <xdr:col>13</xdr:col>
      <xdr:colOff>38100</xdr:colOff>
      <xdr:row>8</xdr:row>
      <xdr:rowOff>152400</xdr:rowOff>
    </xdr:from>
    <xdr:to>
      <xdr:col>16</xdr:col>
      <xdr:colOff>114300</xdr:colOff>
      <xdr:row>33</xdr:row>
      <xdr:rowOff>0</xdr:rowOff>
    </xdr:to>
    <xdr:pic>
      <xdr:nvPicPr>
        <xdr:cNvPr id="2" name="図 2"/>
        <xdr:cNvPicPr preferRelativeResize="1">
          <a:picLocks noChangeAspect="1"/>
        </xdr:cNvPicPr>
      </xdr:nvPicPr>
      <xdr:blipFill>
        <a:blip r:embed="rId2"/>
        <a:stretch>
          <a:fillRect/>
        </a:stretch>
      </xdr:blipFill>
      <xdr:spPr>
        <a:xfrm>
          <a:off x="7962900" y="1771650"/>
          <a:ext cx="1905000" cy="4610100"/>
        </a:xfrm>
        <a:prstGeom prst="rect">
          <a:avLst/>
        </a:prstGeom>
        <a:noFill/>
        <a:ln w="9525" cmpd="sng">
          <a:noFill/>
        </a:ln>
      </xdr:spPr>
    </xdr:pic>
    <xdr:clientData/>
  </xdr:twoCellAnchor>
  <xdr:twoCellAnchor>
    <xdr:from>
      <xdr:col>10</xdr:col>
      <xdr:colOff>333375</xdr:colOff>
      <xdr:row>18</xdr:row>
      <xdr:rowOff>76200</xdr:rowOff>
    </xdr:from>
    <xdr:to>
      <xdr:col>12</xdr:col>
      <xdr:colOff>400050</xdr:colOff>
      <xdr:row>20</xdr:row>
      <xdr:rowOff>114300</xdr:rowOff>
    </xdr:to>
    <xdr:sp>
      <xdr:nvSpPr>
        <xdr:cNvPr id="3" name="AutoShape 64"/>
        <xdr:cNvSpPr>
          <a:spLocks/>
        </xdr:cNvSpPr>
      </xdr:nvSpPr>
      <xdr:spPr>
        <a:xfrm>
          <a:off x="6429375" y="3600450"/>
          <a:ext cx="1285875" cy="419100"/>
        </a:xfrm>
        <a:prstGeom prst="callout2">
          <a:avLst>
            <a:gd name="adj1" fmla="val -69134"/>
            <a:gd name="adj2" fmla="val 63055"/>
            <a:gd name="adj3" fmla="val -65935"/>
            <a:gd name="adj4" fmla="val -20250"/>
            <a:gd name="adj5" fmla="val -55254"/>
            <a:gd name="adj6" fmla="val -20250"/>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運輸・通信</a:t>
          </a:r>
          <a:r>
            <a:rPr lang="en-US" cap="none" sz="1100" b="0" i="0" u="none" baseline="0">
              <a:solidFill>
                <a:srgbClr val="000000"/>
              </a:solidFill>
            </a:rPr>
            <a:t>
</a:t>
          </a:r>
          <a:r>
            <a:rPr lang="en-US" cap="none" sz="1100" b="0" i="0" u="none" baseline="0">
              <a:solidFill>
                <a:srgbClr val="000000"/>
              </a:solidFill>
            </a:rPr>
            <a:t>サービス</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7</xdr:col>
      <xdr:colOff>352425</xdr:colOff>
      <xdr:row>11</xdr:row>
      <xdr:rowOff>114300</xdr:rowOff>
    </xdr:from>
    <xdr:to>
      <xdr:col>9</xdr:col>
      <xdr:colOff>66675</xdr:colOff>
      <xdr:row>13</xdr:row>
      <xdr:rowOff>0</xdr:rowOff>
    </xdr:to>
    <xdr:sp>
      <xdr:nvSpPr>
        <xdr:cNvPr id="4" name="AutoShape 63"/>
        <xdr:cNvSpPr>
          <a:spLocks/>
        </xdr:cNvSpPr>
      </xdr:nvSpPr>
      <xdr:spPr>
        <a:xfrm>
          <a:off x="4619625" y="2305050"/>
          <a:ext cx="933450" cy="266700"/>
        </a:xfrm>
        <a:prstGeom prst="callout2">
          <a:avLst>
            <a:gd name="adj1" fmla="val -110842"/>
            <a:gd name="adj2" fmla="val 334837"/>
            <a:gd name="adj3" fmla="val -87500"/>
            <a:gd name="adj4" fmla="val 8064"/>
            <a:gd name="adj5" fmla="val -5903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食料品</a:t>
          </a:r>
          <a:r>
            <a:rPr lang="en-US" cap="none" sz="1100" b="0" i="0" u="none" baseline="0">
              <a:solidFill>
                <a:srgbClr val="000000"/>
              </a:solidFill>
            </a:rPr>
            <a:t>(</a:t>
          </a:r>
          <a:r>
            <a:rPr lang="en-US" cap="none" sz="1100" b="0" i="0" u="none" baseline="0">
              <a:solidFill>
                <a:srgbClr val="000000"/>
              </a:solidFill>
            </a:rPr>
            <a:t>北陸</a:t>
          </a:r>
          <a:r>
            <a:rPr lang="en-US" cap="none" sz="9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4</xdr:col>
      <xdr:colOff>581025</xdr:colOff>
      <xdr:row>31</xdr:row>
      <xdr:rowOff>152400</xdr:rowOff>
    </xdr:from>
    <xdr:to>
      <xdr:col>7</xdr:col>
      <xdr:colOff>390525</xdr:colOff>
      <xdr:row>32</xdr:row>
      <xdr:rowOff>180975</xdr:rowOff>
    </xdr:to>
    <xdr:sp>
      <xdr:nvSpPr>
        <xdr:cNvPr id="5" name="AutoShape 62"/>
        <xdr:cNvSpPr>
          <a:spLocks/>
        </xdr:cNvSpPr>
      </xdr:nvSpPr>
      <xdr:spPr>
        <a:xfrm>
          <a:off x="3019425" y="6153150"/>
          <a:ext cx="1638300" cy="219075"/>
        </a:xfrm>
        <a:prstGeom prst="callout2">
          <a:avLst>
            <a:gd name="adj1" fmla="val -83796"/>
            <a:gd name="adj2" fmla="val 59675"/>
            <a:gd name="adj3" fmla="val -75166"/>
            <a:gd name="adj4" fmla="val 8064"/>
            <a:gd name="adj5" fmla="val -55717"/>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土地・建物・設備</a:t>
          </a:r>
          <a:r>
            <a:rPr lang="en-US" cap="none" sz="1100" b="0" i="0" u="none" baseline="0">
              <a:solidFill>
                <a:srgbClr val="000000"/>
              </a:solidFill>
            </a:rPr>
            <a:t>(</a:t>
          </a:r>
          <a:r>
            <a:rPr lang="en-US" cap="none" sz="1100" b="0" i="0" u="none" baseline="0">
              <a:solidFill>
                <a:srgbClr val="000000"/>
              </a:solidFill>
            </a:rPr>
            <a:t>北陸</a:t>
          </a:r>
          <a:r>
            <a:rPr lang="en-US" cap="none" sz="900" b="0" i="0" u="none" baseline="0">
              <a:solidFill>
                <a:srgbClr val="000000"/>
              </a:solidFill>
            </a:rPr>
            <a:t>)</a:t>
          </a:r>
        </a:p>
      </xdr:txBody>
    </xdr:sp>
    <xdr:clientData/>
  </xdr:twoCellAnchor>
  <xdr:twoCellAnchor>
    <xdr:from>
      <xdr:col>6</xdr:col>
      <xdr:colOff>266700</xdr:colOff>
      <xdr:row>22</xdr:row>
      <xdr:rowOff>85725</xdr:rowOff>
    </xdr:from>
    <xdr:to>
      <xdr:col>7</xdr:col>
      <xdr:colOff>466725</xdr:colOff>
      <xdr:row>25</xdr:row>
      <xdr:rowOff>76200</xdr:rowOff>
    </xdr:to>
    <xdr:sp>
      <xdr:nvSpPr>
        <xdr:cNvPr id="6" name="AutoShape 61"/>
        <xdr:cNvSpPr>
          <a:spLocks/>
        </xdr:cNvSpPr>
      </xdr:nvSpPr>
      <xdr:spPr>
        <a:xfrm>
          <a:off x="3924300" y="4371975"/>
          <a:ext cx="809625" cy="561975"/>
        </a:xfrm>
        <a:prstGeom prst="callout2">
          <a:avLst>
            <a:gd name="adj1" fmla="val -83541"/>
            <a:gd name="adj2" fmla="val 72546"/>
            <a:gd name="adj3" fmla="val -78888"/>
            <a:gd name="adj4" fmla="val -27328"/>
            <a:gd name="adj5" fmla="val -27328"/>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他の役務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3</xdr:col>
      <xdr:colOff>238125</xdr:colOff>
      <xdr:row>23</xdr:row>
      <xdr:rowOff>104775</xdr:rowOff>
    </xdr:from>
    <xdr:to>
      <xdr:col>5</xdr:col>
      <xdr:colOff>38100</xdr:colOff>
      <xdr:row>26</xdr:row>
      <xdr:rowOff>9525</xdr:rowOff>
    </xdr:to>
    <xdr:sp>
      <xdr:nvSpPr>
        <xdr:cNvPr id="7" name="AutoShape 60"/>
        <xdr:cNvSpPr>
          <a:spLocks/>
        </xdr:cNvSpPr>
      </xdr:nvSpPr>
      <xdr:spPr>
        <a:xfrm>
          <a:off x="2066925" y="4581525"/>
          <a:ext cx="1019175" cy="476250"/>
        </a:xfrm>
        <a:prstGeom prst="callout2">
          <a:avLst>
            <a:gd name="adj1" fmla="val -74495"/>
            <a:gd name="adj2" fmla="val 263134"/>
            <a:gd name="adj3" fmla="val -68324"/>
            <a:gd name="adj4" fmla="val -23134"/>
            <a:gd name="adj5" fmla="val -57328"/>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商品一般</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3</xdr:col>
      <xdr:colOff>495300</xdr:colOff>
      <xdr:row>34</xdr:row>
      <xdr:rowOff>76200</xdr:rowOff>
    </xdr:from>
    <xdr:to>
      <xdr:col>6</xdr:col>
      <xdr:colOff>295275</xdr:colOff>
      <xdr:row>37</xdr:row>
      <xdr:rowOff>57150</xdr:rowOff>
    </xdr:to>
    <xdr:sp>
      <xdr:nvSpPr>
        <xdr:cNvPr id="8" name="AutoShape 59"/>
        <xdr:cNvSpPr>
          <a:spLocks/>
        </xdr:cNvSpPr>
      </xdr:nvSpPr>
      <xdr:spPr>
        <a:xfrm>
          <a:off x="2324100" y="6648450"/>
          <a:ext cx="1628775" cy="552450"/>
        </a:xfrm>
        <a:prstGeom prst="callout2">
          <a:avLst>
            <a:gd name="adj1" fmla="val -80046"/>
            <a:gd name="adj2" fmla="val -82449"/>
            <a:gd name="adj3" fmla="val -68143"/>
            <a:gd name="adj4" fmla="val -27328"/>
            <a:gd name="adj5" fmla="val -54745"/>
            <a:gd name="adj6" fmla="val -27328"/>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教養・娯楽サービス</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10</xdr:col>
      <xdr:colOff>133350</xdr:colOff>
      <xdr:row>16</xdr:row>
      <xdr:rowOff>161925</xdr:rowOff>
    </xdr:from>
    <xdr:to>
      <xdr:col>11</xdr:col>
      <xdr:colOff>571500</xdr:colOff>
      <xdr:row>19</xdr:row>
      <xdr:rowOff>57150</xdr:rowOff>
    </xdr:to>
    <xdr:sp>
      <xdr:nvSpPr>
        <xdr:cNvPr id="9" name="AutoShape 58"/>
        <xdr:cNvSpPr>
          <a:spLocks/>
        </xdr:cNvSpPr>
      </xdr:nvSpPr>
      <xdr:spPr>
        <a:xfrm>
          <a:off x="6229350" y="3305175"/>
          <a:ext cx="1047750" cy="466725"/>
        </a:xfrm>
        <a:prstGeom prst="callout2">
          <a:avLst>
            <a:gd name="adj1" fmla="val -98606"/>
            <a:gd name="adj2" fmla="val 83907"/>
            <a:gd name="adj3" fmla="val -76143"/>
            <a:gd name="adj4" fmla="val -23134"/>
            <a:gd name="adj5" fmla="val -57328"/>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商品一般</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6</xdr:col>
      <xdr:colOff>47625</xdr:colOff>
      <xdr:row>21</xdr:row>
      <xdr:rowOff>123825</xdr:rowOff>
    </xdr:from>
    <xdr:to>
      <xdr:col>7</xdr:col>
      <xdr:colOff>361950</xdr:colOff>
      <xdr:row>24</xdr:row>
      <xdr:rowOff>19050</xdr:rowOff>
    </xdr:to>
    <xdr:sp>
      <xdr:nvSpPr>
        <xdr:cNvPr id="10" name="AutoShape 57"/>
        <xdr:cNvSpPr>
          <a:spLocks/>
        </xdr:cNvSpPr>
      </xdr:nvSpPr>
      <xdr:spPr>
        <a:xfrm>
          <a:off x="3705225" y="4219575"/>
          <a:ext cx="923925" cy="466725"/>
        </a:xfrm>
        <a:prstGeom prst="callout2">
          <a:avLst>
            <a:gd name="adj1" fmla="val -80282"/>
            <a:gd name="adj2" fmla="val 90277"/>
            <a:gd name="adj3" fmla="val -72175"/>
            <a:gd name="adj4" fmla="val -23134"/>
            <a:gd name="adj5" fmla="val -57328"/>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住居品</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6</xdr:col>
      <xdr:colOff>114300</xdr:colOff>
      <xdr:row>28</xdr:row>
      <xdr:rowOff>76200</xdr:rowOff>
    </xdr:from>
    <xdr:to>
      <xdr:col>8</xdr:col>
      <xdr:colOff>9525</xdr:colOff>
      <xdr:row>30</xdr:row>
      <xdr:rowOff>171450</xdr:rowOff>
    </xdr:to>
    <xdr:sp>
      <xdr:nvSpPr>
        <xdr:cNvPr id="11" name="AutoShape 56"/>
        <xdr:cNvSpPr>
          <a:spLocks/>
        </xdr:cNvSpPr>
      </xdr:nvSpPr>
      <xdr:spPr>
        <a:xfrm>
          <a:off x="3771900" y="5505450"/>
          <a:ext cx="1114425" cy="476250"/>
        </a:xfrm>
        <a:prstGeom prst="callout2">
          <a:avLst>
            <a:gd name="adj1" fmla="val -88268"/>
            <a:gd name="adj2" fmla="val -66851"/>
            <a:gd name="adj3" fmla="val -82254"/>
            <a:gd name="adj4" fmla="val -23134"/>
            <a:gd name="adj5" fmla="val -57328"/>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保健衛生品</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209550</xdr:colOff>
      <xdr:row>22</xdr:row>
      <xdr:rowOff>85725</xdr:rowOff>
    </xdr:from>
    <xdr:to>
      <xdr:col>6</xdr:col>
      <xdr:colOff>47625</xdr:colOff>
      <xdr:row>24</xdr:row>
      <xdr:rowOff>180975</xdr:rowOff>
    </xdr:to>
    <xdr:sp>
      <xdr:nvSpPr>
        <xdr:cNvPr id="12" name="AutoShape 55"/>
        <xdr:cNvSpPr>
          <a:spLocks/>
        </xdr:cNvSpPr>
      </xdr:nvSpPr>
      <xdr:spPr>
        <a:xfrm>
          <a:off x="2038350" y="4371975"/>
          <a:ext cx="1666875" cy="476250"/>
        </a:xfrm>
        <a:prstGeom prst="callout2">
          <a:avLst>
            <a:gd name="adj1" fmla="val -74500"/>
            <a:gd name="adj2" fmla="val 294393"/>
            <a:gd name="adj3" fmla="val -68115"/>
            <a:gd name="adj4" fmla="val -23134"/>
            <a:gd name="adj5" fmla="val -54787"/>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工事・建築・加工</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28575</xdr:colOff>
      <xdr:row>21</xdr:row>
      <xdr:rowOff>95250</xdr:rowOff>
    </xdr:from>
    <xdr:to>
      <xdr:col>5</xdr:col>
      <xdr:colOff>219075</xdr:colOff>
      <xdr:row>23</xdr:row>
      <xdr:rowOff>190500</xdr:rowOff>
    </xdr:to>
    <xdr:sp>
      <xdr:nvSpPr>
        <xdr:cNvPr id="13" name="AutoShape 54"/>
        <xdr:cNvSpPr>
          <a:spLocks/>
        </xdr:cNvSpPr>
      </xdr:nvSpPr>
      <xdr:spPr>
        <a:xfrm>
          <a:off x="1857375" y="4191000"/>
          <a:ext cx="1409700" cy="476250"/>
        </a:xfrm>
        <a:prstGeom prst="callout2">
          <a:avLst>
            <a:gd name="adj1" fmla="val -73972"/>
            <a:gd name="adj2" fmla="val 361254"/>
            <a:gd name="adj3" fmla="val -68916"/>
            <a:gd name="adj4" fmla="val -23134"/>
            <a:gd name="adj5" fmla="val -54787"/>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被服品</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485775</xdr:colOff>
      <xdr:row>35</xdr:row>
      <xdr:rowOff>85725</xdr:rowOff>
    </xdr:from>
    <xdr:to>
      <xdr:col>6</xdr:col>
      <xdr:colOff>66675</xdr:colOff>
      <xdr:row>37</xdr:row>
      <xdr:rowOff>180975</xdr:rowOff>
    </xdr:to>
    <xdr:sp>
      <xdr:nvSpPr>
        <xdr:cNvPr id="14" name="AutoShape 53"/>
        <xdr:cNvSpPr>
          <a:spLocks/>
        </xdr:cNvSpPr>
      </xdr:nvSpPr>
      <xdr:spPr>
        <a:xfrm>
          <a:off x="2314575" y="6848475"/>
          <a:ext cx="1409700" cy="476250"/>
        </a:xfrm>
        <a:prstGeom prst="callout2">
          <a:avLst>
            <a:gd name="adj1" fmla="val -100388"/>
            <a:gd name="adj2" fmla="val -138319"/>
            <a:gd name="adj3" fmla="val -82282"/>
            <a:gd name="adj4" fmla="val -23134"/>
            <a:gd name="adj5" fmla="val -54787"/>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他の相談</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2</xdr:col>
      <xdr:colOff>276225</xdr:colOff>
      <xdr:row>20</xdr:row>
      <xdr:rowOff>104775</xdr:rowOff>
    </xdr:from>
    <xdr:to>
      <xdr:col>4</xdr:col>
      <xdr:colOff>180975</xdr:colOff>
      <xdr:row>23</xdr:row>
      <xdr:rowOff>9525</xdr:rowOff>
    </xdr:to>
    <xdr:sp>
      <xdr:nvSpPr>
        <xdr:cNvPr id="15" name="AutoShape 52"/>
        <xdr:cNvSpPr>
          <a:spLocks/>
        </xdr:cNvSpPr>
      </xdr:nvSpPr>
      <xdr:spPr>
        <a:xfrm>
          <a:off x="1495425" y="4010025"/>
          <a:ext cx="1123950" cy="476250"/>
        </a:xfrm>
        <a:prstGeom prst="callout2">
          <a:avLst>
            <a:gd name="adj1" fmla="val -76694"/>
            <a:gd name="adj2" fmla="val 392685"/>
            <a:gd name="adj3" fmla="val -72662"/>
            <a:gd name="adj4" fmla="val -23134"/>
            <a:gd name="adj5" fmla="val -57328"/>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保健衛生品</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5</xdr:col>
      <xdr:colOff>381000</xdr:colOff>
      <xdr:row>33</xdr:row>
      <xdr:rowOff>9525</xdr:rowOff>
    </xdr:from>
    <xdr:to>
      <xdr:col>8</xdr:col>
      <xdr:colOff>304800</xdr:colOff>
      <xdr:row>35</xdr:row>
      <xdr:rowOff>114300</xdr:rowOff>
    </xdr:to>
    <xdr:sp>
      <xdr:nvSpPr>
        <xdr:cNvPr id="16" name="AutoShape 51"/>
        <xdr:cNvSpPr>
          <a:spLocks/>
        </xdr:cNvSpPr>
      </xdr:nvSpPr>
      <xdr:spPr>
        <a:xfrm>
          <a:off x="3429000" y="6391275"/>
          <a:ext cx="1752600" cy="485775"/>
        </a:xfrm>
        <a:prstGeom prst="callout2">
          <a:avLst>
            <a:gd name="adj1" fmla="val -66879"/>
            <a:gd name="adj2" fmla="val -8060"/>
            <a:gd name="adj3" fmla="val -61254"/>
            <a:gd name="adj4" fmla="val -23134"/>
            <a:gd name="adj5" fmla="val -54787"/>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内職・副業・ねずみ講</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3</xdr:col>
      <xdr:colOff>238125</xdr:colOff>
      <xdr:row>36</xdr:row>
      <xdr:rowOff>66675</xdr:rowOff>
    </xdr:from>
    <xdr:to>
      <xdr:col>6</xdr:col>
      <xdr:colOff>66675</xdr:colOff>
      <xdr:row>38</xdr:row>
      <xdr:rowOff>142875</xdr:rowOff>
    </xdr:to>
    <xdr:sp>
      <xdr:nvSpPr>
        <xdr:cNvPr id="17" name="AutoShape 50"/>
        <xdr:cNvSpPr>
          <a:spLocks/>
        </xdr:cNvSpPr>
      </xdr:nvSpPr>
      <xdr:spPr>
        <a:xfrm>
          <a:off x="2066925" y="7019925"/>
          <a:ext cx="1657350" cy="457200"/>
        </a:xfrm>
        <a:prstGeom prst="callout2">
          <a:avLst>
            <a:gd name="adj1" fmla="val -95157"/>
            <a:gd name="adj2" fmla="val -177064"/>
            <a:gd name="adj3" fmla="val -74208"/>
            <a:gd name="adj4" fmla="val -23134"/>
            <a:gd name="adj5" fmla="val -54787"/>
            <a:gd name="adj6" fmla="val -2313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保健・福祉サービス</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8</xdr:col>
      <xdr:colOff>581025</xdr:colOff>
      <xdr:row>26</xdr:row>
      <xdr:rowOff>19050</xdr:rowOff>
    </xdr:from>
    <xdr:to>
      <xdr:col>11</xdr:col>
      <xdr:colOff>381000</xdr:colOff>
      <xdr:row>29</xdr:row>
      <xdr:rowOff>0</xdr:rowOff>
    </xdr:to>
    <xdr:sp>
      <xdr:nvSpPr>
        <xdr:cNvPr id="18" name="AutoShape 59"/>
        <xdr:cNvSpPr>
          <a:spLocks/>
        </xdr:cNvSpPr>
      </xdr:nvSpPr>
      <xdr:spPr>
        <a:xfrm>
          <a:off x="5457825" y="5067300"/>
          <a:ext cx="1628775" cy="552450"/>
        </a:xfrm>
        <a:prstGeom prst="callout2">
          <a:avLst>
            <a:gd name="adj1" fmla="val -79171"/>
            <a:gd name="adj2" fmla="val -65365"/>
            <a:gd name="adj3" fmla="val -68143"/>
            <a:gd name="adj4" fmla="val -27328"/>
            <a:gd name="adj5" fmla="val -54745"/>
            <a:gd name="adj6" fmla="val -27328"/>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教養・娯楽品</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8</xdr:col>
      <xdr:colOff>495300</xdr:colOff>
      <xdr:row>23</xdr:row>
      <xdr:rowOff>28575</xdr:rowOff>
    </xdr:from>
    <xdr:to>
      <xdr:col>11</xdr:col>
      <xdr:colOff>276225</xdr:colOff>
      <xdr:row>24</xdr:row>
      <xdr:rowOff>114300</xdr:rowOff>
    </xdr:to>
    <xdr:sp>
      <xdr:nvSpPr>
        <xdr:cNvPr id="19" name="AutoShape 41"/>
        <xdr:cNvSpPr>
          <a:spLocks/>
        </xdr:cNvSpPr>
      </xdr:nvSpPr>
      <xdr:spPr>
        <a:xfrm rot="10800000" flipV="1">
          <a:off x="5372100" y="4505325"/>
          <a:ext cx="1609725" cy="276225"/>
        </a:xfrm>
        <a:prstGeom prst="callout2">
          <a:avLst>
            <a:gd name="adj1" fmla="val -69986"/>
            <a:gd name="adj2" fmla="val 15037"/>
            <a:gd name="adj3" fmla="val -61680"/>
            <a:gd name="adj4" fmla="val -15935"/>
            <a:gd name="adj5" fmla="val -53865"/>
            <a:gd name="adj6" fmla="val -14277"/>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教養・娯楽サービス</a:t>
          </a:r>
          <a:r>
            <a:rPr lang="en-US" cap="none" sz="1100" b="0" i="0" u="none" baseline="0">
              <a:solidFill>
                <a:srgbClr val="000000"/>
              </a:solidFill>
            </a:rPr>
            <a:t>(</a:t>
          </a:r>
          <a:r>
            <a:rPr lang="en-US" cap="none" sz="1100" b="0" i="0" u="none" baseline="0">
              <a:solidFill>
                <a:srgbClr val="000000"/>
              </a:solidFill>
            </a:rPr>
            <a:t>近畿</a:t>
          </a:r>
          <a:r>
            <a:rPr lang="en-US" cap="none" sz="1100" b="0" i="0" u="none" baseline="0">
              <a:solidFill>
                <a:srgbClr val="000000"/>
              </a:solidFill>
            </a:rPr>
            <a:t>)</a:t>
          </a:r>
        </a:p>
      </xdr:txBody>
    </xdr:sp>
    <xdr:clientData/>
  </xdr:twoCellAnchor>
  <xdr:twoCellAnchor>
    <xdr:from>
      <xdr:col>11</xdr:col>
      <xdr:colOff>600075</xdr:colOff>
      <xdr:row>4</xdr:row>
      <xdr:rowOff>0</xdr:rowOff>
    </xdr:from>
    <xdr:to>
      <xdr:col>14</xdr:col>
      <xdr:colOff>419100</xdr:colOff>
      <xdr:row>5</xdr:row>
      <xdr:rowOff>19050</xdr:rowOff>
    </xdr:to>
    <xdr:sp>
      <xdr:nvSpPr>
        <xdr:cNvPr id="20" name="AutoShape 44"/>
        <xdr:cNvSpPr>
          <a:spLocks/>
        </xdr:cNvSpPr>
      </xdr:nvSpPr>
      <xdr:spPr>
        <a:xfrm>
          <a:off x="7305675" y="857250"/>
          <a:ext cx="1647825" cy="209550"/>
        </a:xfrm>
        <a:prstGeom prst="callout2">
          <a:avLst>
            <a:gd name="adj1" fmla="val -66930"/>
            <a:gd name="adj2" fmla="val 116208"/>
            <a:gd name="adj3" fmla="val -63324"/>
            <a:gd name="adj4" fmla="val 3898"/>
            <a:gd name="adj5" fmla="val -55060"/>
            <a:gd name="adj6" fmla="val 8064"/>
          </a:avLst>
        </a:prstGeom>
        <a:no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金融・保険サービス</a:t>
          </a:r>
          <a:r>
            <a:rPr lang="en-US" cap="none" sz="1100" b="0" i="0" u="none" baseline="0">
              <a:solidFill>
                <a:srgbClr val="000000"/>
              </a:solidFill>
            </a:rPr>
            <a:t>(</a:t>
          </a:r>
          <a:r>
            <a:rPr lang="en-US" cap="none" sz="1100" b="0" i="0" u="none" baseline="0">
              <a:solidFill>
                <a:srgbClr val="000000"/>
              </a:solidFill>
            </a:rPr>
            <a:t>北陸</a:t>
          </a:r>
          <a:r>
            <a:rPr lang="en-US" cap="none" sz="1100" b="0" i="0" u="none" baseline="0">
              <a:solidFill>
                <a:srgbClr val="000000"/>
              </a:solidFill>
            </a:rPr>
            <a:t>)</a:t>
          </a:r>
        </a:p>
      </xdr:txBody>
    </xdr:sp>
    <xdr:clientData/>
  </xdr:twoCellAnchor>
  <xdr:twoCellAnchor>
    <xdr:from>
      <xdr:col>8</xdr:col>
      <xdr:colOff>133350</xdr:colOff>
      <xdr:row>17</xdr:row>
      <xdr:rowOff>133350</xdr:rowOff>
    </xdr:from>
    <xdr:to>
      <xdr:col>9</xdr:col>
      <xdr:colOff>304800</xdr:colOff>
      <xdr:row>19</xdr:row>
      <xdr:rowOff>171450</xdr:rowOff>
    </xdr:to>
    <xdr:sp>
      <xdr:nvSpPr>
        <xdr:cNvPr id="21" name="AutoShape 70"/>
        <xdr:cNvSpPr>
          <a:spLocks/>
        </xdr:cNvSpPr>
      </xdr:nvSpPr>
      <xdr:spPr>
        <a:xfrm>
          <a:off x="5010150" y="3467100"/>
          <a:ext cx="781050" cy="419100"/>
        </a:xfrm>
        <a:prstGeom prst="callout2">
          <a:avLst>
            <a:gd name="adj1" fmla="val -96125"/>
            <a:gd name="adj2" fmla="val 158449"/>
            <a:gd name="adj3" fmla="val -85787"/>
            <a:gd name="adj4" fmla="val -19949"/>
            <a:gd name="adj5" fmla="val -58671"/>
            <a:gd name="adj6" fmla="val -19949"/>
          </a:avLst>
        </a:prstGeom>
        <a:noFill/>
        <a:ln w="9525" cmpd="sng">
          <a:solidFill>
            <a:srgbClr val="008000"/>
          </a:solidFill>
          <a:headEnd type="none"/>
          <a:tailEnd type="none"/>
        </a:ln>
      </xdr:spPr>
      <xdr:txBody>
        <a:bodyPr vertOverflow="clip" wrap="square" lIns="74295" tIns="8890" rIns="74295" bIns="8890"/>
        <a:p>
          <a:pPr algn="l">
            <a:defRPr/>
          </a:pPr>
          <a:r>
            <a:rPr lang="en-US" cap="none" sz="1100" b="0" i="0" u="none" baseline="0">
              <a:solidFill>
                <a:srgbClr val="008000"/>
              </a:solidFill>
            </a:rPr>
            <a:t>高齢者比率</a:t>
          </a:r>
          <a:r>
            <a:rPr lang="en-US" cap="none" sz="1100" b="0" i="0" u="none" baseline="0">
              <a:solidFill>
                <a:srgbClr val="008000"/>
              </a:solidFill>
            </a:rPr>
            <a:t>50</a:t>
          </a:r>
          <a:r>
            <a:rPr lang="en-US" cap="none" sz="1100" b="0" i="0" u="none" baseline="0">
              <a:solidFill>
                <a:srgbClr val="008000"/>
              </a:solidFill>
            </a:rPr>
            <a:t>％線</a:t>
          </a:r>
        </a:p>
      </xdr:txBody>
    </xdr:sp>
    <xdr:clientData/>
  </xdr:twoCellAnchor>
  <xdr:twoCellAnchor>
    <xdr:from>
      <xdr:col>8</xdr:col>
      <xdr:colOff>257175</xdr:colOff>
      <xdr:row>27</xdr:row>
      <xdr:rowOff>85725</xdr:rowOff>
    </xdr:from>
    <xdr:to>
      <xdr:col>9</xdr:col>
      <xdr:colOff>161925</xdr:colOff>
      <xdr:row>34</xdr:row>
      <xdr:rowOff>152400</xdr:rowOff>
    </xdr:to>
    <xdr:sp>
      <xdr:nvSpPr>
        <xdr:cNvPr id="22" name="Arc 69"/>
        <xdr:cNvSpPr>
          <a:spLocks/>
        </xdr:cNvSpPr>
      </xdr:nvSpPr>
      <xdr:spPr>
        <a:xfrm>
          <a:off x="5133975" y="5324475"/>
          <a:ext cx="514350" cy="1400175"/>
        </a:xfrm>
        <a:custGeom>
          <a:pathLst>
            <a:path fill="none" h="19888" w="21600">
              <a:moveTo>
                <a:pt x="8427" y="-1"/>
              </a:moveTo>
              <a:cubicBezTo>
                <a:pt x="16412" y="3383"/>
                <a:pt x="21600" y="11215"/>
                <a:pt x="21600" y="19888"/>
              </a:cubicBezTo>
            </a:path>
            <a:path stroke="0" h="19888" w="21600">
              <a:moveTo>
                <a:pt x="8427" y="-1"/>
              </a:moveTo>
              <a:cubicBezTo>
                <a:pt x="16412" y="3383"/>
                <a:pt x="21600" y="11215"/>
                <a:pt x="21600" y="19888"/>
              </a:cubicBezTo>
              <a:lnTo>
                <a:pt x="0" y="19888"/>
              </a:lnTo>
              <a:lnTo>
                <a:pt x="8427" y="-1"/>
              </a:lnTo>
              <a:close/>
            </a:path>
          </a:pathLst>
        </a:custGeom>
        <a:noFill/>
        <a:ln w="9525" cmpd="sng">
          <a:solidFill>
            <a:srgbClr val="33339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409575</xdr:colOff>
      <xdr:row>30</xdr:row>
      <xdr:rowOff>38100</xdr:rowOff>
    </xdr:from>
    <xdr:to>
      <xdr:col>12</xdr:col>
      <xdr:colOff>95250</xdr:colOff>
      <xdr:row>32</xdr:row>
      <xdr:rowOff>104775</xdr:rowOff>
    </xdr:to>
    <xdr:sp>
      <xdr:nvSpPr>
        <xdr:cNvPr id="23" name="AutoShape 68"/>
        <xdr:cNvSpPr>
          <a:spLocks/>
        </xdr:cNvSpPr>
      </xdr:nvSpPr>
      <xdr:spPr>
        <a:xfrm>
          <a:off x="5895975" y="5848350"/>
          <a:ext cx="1514475" cy="447675"/>
        </a:xfrm>
        <a:prstGeom prst="callout2">
          <a:avLst>
            <a:gd name="adj1" fmla="val -68513"/>
            <a:gd name="adj2" fmla="val 28995"/>
            <a:gd name="adj3" fmla="val -64398"/>
            <a:gd name="adj4" fmla="val -21787"/>
            <a:gd name="adj5" fmla="val -54486"/>
            <a:gd name="adj6" fmla="val -21787"/>
          </a:avLst>
        </a:prstGeom>
        <a:noFill/>
        <a:ln w="9525" cmpd="sng">
          <a:solidFill>
            <a:srgbClr val="333399"/>
          </a:solidFill>
          <a:headEnd type="none"/>
          <a:tailEnd type="none"/>
        </a:ln>
      </xdr:spPr>
      <xdr:txBody>
        <a:bodyPr vertOverflow="clip" wrap="square" lIns="74295" tIns="8890" rIns="74295" bIns="8890"/>
        <a:p>
          <a:pPr algn="l">
            <a:defRPr/>
          </a:pPr>
          <a:r>
            <a:rPr lang="en-US" cap="none" sz="1100" b="0" i="0" u="none" baseline="0">
              <a:solidFill>
                <a:srgbClr val="000080"/>
              </a:solidFill>
            </a:rPr>
            <a:t>傾き：</a:t>
          </a:r>
          <a:r>
            <a:rPr lang="en-US" cap="none" sz="1100" b="0" i="0" u="none" baseline="0">
              <a:solidFill>
                <a:srgbClr val="000080"/>
              </a:solidFill>
            </a:rPr>
            <a:t>
</a:t>
          </a:r>
          <a:r>
            <a:rPr lang="en-US" cap="none" sz="1100" b="0" i="0" u="none" baseline="0">
              <a:solidFill>
                <a:srgbClr val="000080"/>
              </a:solidFill>
            </a:rPr>
            <a:t>高齢者比率に比例</a:t>
          </a:r>
        </a:p>
      </xdr:txBody>
    </xdr:sp>
    <xdr:clientData/>
  </xdr:twoCellAnchor>
  <xdr:twoCellAnchor>
    <xdr:from>
      <xdr:col>2</xdr:col>
      <xdr:colOff>209550</xdr:colOff>
      <xdr:row>6</xdr:row>
      <xdr:rowOff>9525</xdr:rowOff>
    </xdr:from>
    <xdr:to>
      <xdr:col>2</xdr:col>
      <xdr:colOff>428625</xdr:colOff>
      <xdr:row>7</xdr:row>
      <xdr:rowOff>104775</xdr:rowOff>
    </xdr:to>
    <xdr:sp>
      <xdr:nvSpPr>
        <xdr:cNvPr id="24" name="Oval 105"/>
        <xdr:cNvSpPr>
          <a:spLocks/>
        </xdr:cNvSpPr>
      </xdr:nvSpPr>
      <xdr:spPr>
        <a:xfrm>
          <a:off x="1428750" y="1247775"/>
          <a:ext cx="219075" cy="285750"/>
        </a:xfrm>
        <a:prstGeom prst="ellipse">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209550</xdr:colOff>
      <xdr:row>7</xdr:row>
      <xdr:rowOff>152400</xdr:rowOff>
    </xdr:from>
    <xdr:to>
      <xdr:col>2</xdr:col>
      <xdr:colOff>457200</xdr:colOff>
      <xdr:row>9</xdr:row>
      <xdr:rowOff>38100</xdr:rowOff>
    </xdr:to>
    <xdr:sp>
      <xdr:nvSpPr>
        <xdr:cNvPr id="25" name="AutoShape 106"/>
        <xdr:cNvSpPr>
          <a:spLocks/>
        </xdr:cNvSpPr>
      </xdr:nvSpPr>
      <xdr:spPr>
        <a:xfrm>
          <a:off x="1428750" y="1581150"/>
          <a:ext cx="247650" cy="266700"/>
        </a:xfrm>
        <a:prstGeom prst="diamond">
          <a:avLst/>
        </a:prstGeom>
        <a:solidFill>
          <a:srgbClr val="F21AF2"/>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457200</xdr:colOff>
      <xdr:row>5</xdr:row>
      <xdr:rowOff>171450</xdr:rowOff>
    </xdr:from>
    <xdr:to>
      <xdr:col>4</xdr:col>
      <xdr:colOff>104775</xdr:colOff>
      <xdr:row>7</xdr:row>
      <xdr:rowOff>76200</xdr:rowOff>
    </xdr:to>
    <xdr:sp>
      <xdr:nvSpPr>
        <xdr:cNvPr id="26" name="テキスト ボックス 43"/>
        <xdr:cNvSpPr txBox="1">
          <a:spLocks noChangeArrowheads="1"/>
        </xdr:cNvSpPr>
      </xdr:nvSpPr>
      <xdr:spPr>
        <a:xfrm>
          <a:off x="1676400" y="1219200"/>
          <a:ext cx="8667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近畿</a:t>
          </a:r>
        </a:p>
      </xdr:txBody>
    </xdr:sp>
    <xdr:clientData/>
  </xdr:twoCellAnchor>
  <xdr:twoCellAnchor>
    <xdr:from>
      <xdr:col>2</xdr:col>
      <xdr:colOff>476250</xdr:colOff>
      <xdr:row>7</xdr:row>
      <xdr:rowOff>123825</xdr:rowOff>
    </xdr:from>
    <xdr:to>
      <xdr:col>4</xdr:col>
      <xdr:colOff>114300</xdr:colOff>
      <xdr:row>9</xdr:row>
      <xdr:rowOff>38100</xdr:rowOff>
    </xdr:to>
    <xdr:sp>
      <xdr:nvSpPr>
        <xdr:cNvPr id="27" name="テキスト ボックス 44"/>
        <xdr:cNvSpPr txBox="1">
          <a:spLocks noChangeArrowheads="1"/>
        </xdr:cNvSpPr>
      </xdr:nvSpPr>
      <xdr:spPr>
        <a:xfrm>
          <a:off x="1695450" y="1552575"/>
          <a:ext cx="8572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北陸</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57"/>
  <sheetViews>
    <sheetView zoomScale="70" zoomScaleNormal="70" zoomScalePageLayoutView="0" workbookViewId="0" topLeftCell="A1">
      <selection activeCell="A1" sqref="A1"/>
    </sheetView>
  </sheetViews>
  <sheetFormatPr defaultColWidth="9.140625" defaultRowHeight="15"/>
  <cols>
    <col min="2" max="2" width="24.00390625" style="0" bestFit="1" customWidth="1"/>
  </cols>
  <sheetData>
    <row r="1" spans="3:7" ht="13.5">
      <c r="C1" t="s">
        <v>0</v>
      </c>
      <c r="G1" s="1" t="s">
        <v>71</v>
      </c>
    </row>
    <row r="2" spans="1:7" ht="14.25" thickBot="1">
      <c r="A2" t="s">
        <v>1</v>
      </c>
      <c r="C2" t="s">
        <v>2</v>
      </c>
      <c r="G2" t="s">
        <v>3</v>
      </c>
    </row>
    <row r="3" spans="2:11" ht="14.25" thickBot="1">
      <c r="B3" s="5" t="s">
        <v>4</v>
      </c>
      <c r="C3" s="12" t="s">
        <v>5</v>
      </c>
      <c r="D3" s="13"/>
      <c r="E3" s="13"/>
      <c r="F3" s="13"/>
      <c r="G3" s="13"/>
      <c r="H3" s="13"/>
      <c r="I3" s="13"/>
      <c r="J3" s="13"/>
      <c r="K3" s="14"/>
    </row>
    <row r="4" spans="2:11" ht="14.25" thickBot="1">
      <c r="B4" s="6"/>
      <c r="C4" s="2" t="s">
        <v>6</v>
      </c>
      <c r="D4" s="2" t="s">
        <v>7</v>
      </c>
      <c r="E4" s="2" t="s">
        <v>8</v>
      </c>
      <c r="F4" s="2" t="s">
        <v>9</v>
      </c>
      <c r="G4" s="2" t="s">
        <v>10</v>
      </c>
      <c r="H4" s="2" t="s">
        <v>11</v>
      </c>
      <c r="I4" s="2" t="s">
        <v>12</v>
      </c>
      <c r="J4" s="2" t="s">
        <v>13</v>
      </c>
      <c r="K4" s="2" t="s">
        <v>14</v>
      </c>
    </row>
    <row r="5" spans="2:11" ht="14.25" thickBot="1">
      <c r="B5" s="2" t="s">
        <v>15</v>
      </c>
      <c r="C5" s="3">
        <v>3</v>
      </c>
      <c r="D5" s="3">
        <v>27</v>
      </c>
      <c r="E5" s="3">
        <v>94</v>
      </c>
      <c r="F5" s="3">
        <v>125</v>
      </c>
      <c r="G5" s="3">
        <v>102</v>
      </c>
      <c r="H5" s="3">
        <v>144</v>
      </c>
      <c r="I5" s="3">
        <v>232</v>
      </c>
      <c r="J5" s="3">
        <v>106</v>
      </c>
      <c r="K5" s="3">
        <v>833</v>
      </c>
    </row>
    <row r="6" spans="2:11" ht="14.25" thickBot="1">
      <c r="B6" s="2" t="s">
        <v>16</v>
      </c>
      <c r="C6" s="3">
        <v>9</v>
      </c>
      <c r="D6" s="3">
        <v>19</v>
      </c>
      <c r="E6" s="3">
        <v>58</v>
      </c>
      <c r="F6" s="3">
        <v>97</v>
      </c>
      <c r="G6" s="3">
        <v>163</v>
      </c>
      <c r="H6" s="3">
        <v>385</v>
      </c>
      <c r="I6" s="4">
        <v>1273</v>
      </c>
      <c r="J6" s="3">
        <v>146</v>
      </c>
      <c r="K6" s="4">
        <v>2150</v>
      </c>
    </row>
    <row r="7" spans="2:11" ht="14.25" thickBot="1">
      <c r="B7" s="2" t="s">
        <v>17</v>
      </c>
      <c r="C7" s="3">
        <v>0</v>
      </c>
      <c r="D7" s="3">
        <v>2</v>
      </c>
      <c r="E7" s="3">
        <v>30</v>
      </c>
      <c r="F7" s="3">
        <v>44</v>
      </c>
      <c r="G7" s="3">
        <v>78</v>
      </c>
      <c r="H7" s="3">
        <v>85</v>
      </c>
      <c r="I7" s="3">
        <v>150</v>
      </c>
      <c r="J7" s="3">
        <v>70</v>
      </c>
      <c r="K7" s="3">
        <v>459</v>
      </c>
    </row>
    <row r="8" spans="2:11" ht="14.25" thickBot="1">
      <c r="B8" s="2" t="s">
        <v>18</v>
      </c>
      <c r="C8" s="3">
        <v>0</v>
      </c>
      <c r="D8" s="3">
        <v>0</v>
      </c>
      <c r="E8" s="3">
        <v>6</v>
      </c>
      <c r="F8" s="3">
        <v>13</v>
      </c>
      <c r="G8" s="3">
        <v>9</v>
      </c>
      <c r="H8" s="3">
        <v>15</v>
      </c>
      <c r="I8" s="3">
        <v>19</v>
      </c>
      <c r="J8" s="3">
        <v>32</v>
      </c>
      <c r="K8" s="3">
        <v>94</v>
      </c>
    </row>
    <row r="9" spans="2:11" ht="14.25" thickBot="1">
      <c r="B9" s="2" t="s">
        <v>19</v>
      </c>
      <c r="C9" s="3">
        <v>0</v>
      </c>
      <c r="D9" s="3">
        <v>23</v>
      </c>
      <c r="E9" s="3">
        <v>16</v>
      </c>
      <c r="F9" s="3">
        <v>13</v>
      </c>
      <c r="G9" s="3">
        <v>21</v>
      </c>
      <c r="H9" s="3">
        <v>22</v>
      </c>
      <c r="I9" s="3">
        <v>43</v>
      </c>
      <c r="J9" s="3">
        <v>12</v>
      </c>
      <c r="K9" s="3">
        <v>150</v>
      </c>
    </row>
    <row r="10" spans="2:11" ht="14.25" thickBot="1">
      <c r="B10" s="2" t="s">
        <v>20</v>
      </c>
      <c r="C10" s="3">
        <v>0</v>
      </c>
      <c r="D10" s="3">
        <v>7</v>
      </c>
      <c r="E10" s="3">
        <v>62</v>
      </c>
      <c r="F10" s="3">
        <v>64</v>
      </c>
      <c r="G10" s="3">
        <v>80</v>
      </c>
      <c r="H10" s="3">
        <v>113</v>
      </c>
      <c r="I10" s="3">
        <v>91</v>
      </c>
      <c r="J10" s="3">
        <v>35</v>
      </c>
      <c r="K10" s="3">
        <v>452</v>
      </c>
    </row>
    <row r="11" spans="2:11" ht="14.25" thickBot="1">
      <c r="B11" s="2" t="s">
        <v>21</v>
      </c>
      <c r="C11" s="3">
        <v>1</v>
      </c>
      <c r="D11" s="3">
        <v>86</v>
      </c>
      <c r="E11" s="3">
        <v>251</v>
      </c>
      <c r="F11" s="3">
        <v>327</v>
      </c>
      <c r="G11" s="3">
        <v>168</v>
      </c>
      <c r="H11" s="3">
        <v>210</v>
      </c>
      <c r="I11" s="3">
        <v>562</v>
      </c>
      <c r="J11" s="3">
        <v>223</v>
      </c>
      <c r="K11" s="4">
        <v>1828</v>
      </c>
    </row>
    <row r="12" spans="2:11" ht="14.25" thickBot="1">
      <c r="B12" s="2" t="s">
        <v>22</v>
      </c>
      <c r="C12" s="3">
        <v>0</v>
      </c>
      <c r="D12" s="3">
        <v>1</v>
      </c>
      <c r="E12" s="3">
        <v>1</v>
      </c>
      <c r="F12" s="3">
        <v>0</v>
      </c>
      <c r="G12" s="3">
        <v>0</v>
      </c>
      <c r="H12" s="3">
        <v>2</v>
      </c>
      <c r="I12" s="3">
        <v>1</v>
      </c>
      <c r="J12" s="3">
        <v>3</v>
      </c>
      <c r="K12" s="3">
        <v>8</v>
      </c>
    </row>
    <row r="13" spans="2:11" ht="14.25" thickBot="1">
      <c r="B13" s="2" t="s">
        <v>23</v>
      </c>
      <c r="C13" s="3">
        <v>1</v>
      </c>
      <c r="D13" s="3">
        <v>31</v>
      </c>
      <c r="E13" s="3">
        <v>274</v>
      </c>
      <c r="F13" s="3">
        <v>597</v>
      </c>
      <c r="G13" s="3">
        <v>325</v>
      </c>
      <c r="H13" s="3">
        <v>145</v>
      </c>
      <c r="I13" s="3">
        <v>183</v>
      </c>
      <c r="J13" s="3">
        <v>253</v>
      </c>
      <c r="K13" s="4">
        <v>1809</v>
      </c>
    </row>
    <row r="14" spans="2:11" ht="14.25" thickBot="1">
      <c r="B14" s="2" t="s">
        <v>24</v>
      </c>
      <c r="C14" s="3">
        <v>0</v>
      </c>
      <c r="D14" s="3">
        <v>0</v>
      </c>
      <c r="E14" s="3">
        <v>0</v>
      </c>
      <c r="F14" s="3">
        <v>2</v>
      </c>
      <c r="G14" s="3">
        <v>2</v>
      </c>
      <c r="H14" s="3">
        <v>5</v>
      </c>
      <c r="I14" s="3">
        <v>2</v>
      </c>
      <c r="J14" s="3">
        <v>2</v>
      </c>
      <c r="K14" s="3">
        <v>13</v>
      </c>
    </row>
    <row r="15" spans="2:11" ht="14.25" thickBot="1">
      <c r="B15" s="2" t="s">
        <v>25</v>
      </c>
      <c r="C15" s="3">
        <v>0</v>
      </c>
      <c r="D15" s="3">
        <v>1</v>
      </c>
      <c r="E15" s="3">
        <v>0</v>
      </c>
      <c r="F15" s="3">
        <v>0</v>
      </c>
      <c r="G15" s="3">
        <v>2</v>
      </c>
      <c r="H15" s="3">
        <v>5</v>
      </c>
      <c r="I15" s="3">
        <v>2</v>
      </c>
      <c r="J15" s="3">
        <v>0</v>
      </c>
      <c r="K15" s="3">
        <v>10</v>
      </c>
    </row>
    <row r="16" spans="2:11" ht="14.25" thickBot="1">
      <c r="B16" s="2" t="s">
        <v>26</v>
      </c>
      <c r="C16" s="3">
        <v>3</v>
      </c>
      <c r="D16" s="3">
        <v>0</v>
      </c>
      <c r="E16" s="3">
        <v>10</v>
      </c>
      <c r="F16" s="3">
        <v>12</v>
      </c>
      <c r="G16" s="3">
        <v>16</v>
      </c>
      <c r="H16" s="3">
        <v>9</v>
      </c>
      <c r="I16" s="3">
        <v>8</v>
      </c>
      <c r="J16" s="3">
        <v>29</v>
      </c>
      <c r="K16" s="3">
        <v>87</v>
      </c>
    </row>
    <row r="17" spans="2:11" ht="14.25" thickBot="1">
      <c r="B17" s="2" t="s">
        <v>27</v>
      </c>
      <c r="C17" s="3">
        <v>0</v>
      </c>
      <c r="D17" s="3">
        <v>1</v>
      </c>
      <c r="E17" s="3">
        <v>12</v>
      </c>
      <c r="F17" s="3">
        <v>23</v>
      </c>
      <c r="G17" s="3">
        <v>29</v>
      </c>
      <c r="H17" s="3">
        <v>36</v>
      </c>
      <c r="I17" s="3">
        <v>46</v>
      </c>
      <c r="J17" s="3">
        <v>17</v>
      </c>
      <c r="K17" s="3">
        <v>164</v>
      </c>
    </row>
    <row r="18" spans="2:11" ht="14.25" thickBot="1">
      <c r="B18" s="2" t="s">
        <v>28</v>
      </c>
      <c r="C18" s="3">
        <v>0</v>
      </c>
      <c r="D18" s="3">
        <v>1</v>
      </c>
      <c r="E18" s="3">
        <v>1</v>
      </c>
      <c r="F18" s="3">
        <v>2</v>
      </c>
      <c r="G18" s="3">
        <v>8</v>
      </c>
      <c r="H18" s="3">
        <v>8</v>
      </c>
      <c r="I18" s="3">
        <v>13</v>
      </c>
      <c r="J18" s="3">
        <v>5</v>
      </c>
      <c r="K18" s="3">
        <v>38</v>
      </c>
    </row>
    <row r="19" spans="2:11" ht="14.25" thickBot="1">
      <c r="B19" s="2" t="s">
        <v>29</v>
      </c>
      <c r="C19" s="3">
        <v>0</v>
      </c>
      <c r="D19" s="3">
        <v>0</v>
      </c>
      <c r="E19" s="3">
        <v>4</v>
      </c>
      <c r="F19" s="3">
        <v>3</v>
      </c>
      <c r="G19" s="3">
        <v>6</v>
      </c>
      <c r="H19" s="3">
        <v>9</v>
      </c>
      <c r="I19" s="3">
        <v>25</v>
      </c>
      <c r="J19" s="3">
        <v>7</v>
      </c>
      <c r="K19" s="3">
        <v>54</v>
      </c>
    </row>
    <row r="20" spans="2:11" ht="14.25" thickBot="1">
      <c r="B20" s="2" t="s">
        <v>30</v>
      </c>
      <c r="C20" s="3">
        <v>0</v>
      </c>
      <c r="D20" s="3">
        <v>3</v>
      </c>
      <c r="E20" s="3">
        <v>33</v>
      </c>
      <c r="F20" s="3">
        <v>15</v>
      </c>
      <c r="G20" s="3">
        <v>2</v>
      </c>
      <c r="H20" s="3">
        <v>5</v>
      </c>
      <c r="I20" s="3">
        <v>11</v>
      </c>
      <c r="J20" s="3">
        <v>7</v>
      </c>
      <c r="K20" s="3">
        <v>76</v>
      </c>
    </row>
    <row r="21" spans="2:11" ht="14.25" thickBot="1">
      <c r="B21" s="2" t="s">
        <v>31</v>
      </c>
      <c r="C21" s="3">
        <v>1</v>
      </c>
      <c r="D21" s="3">
        <v>94</v>
      </c>
      <c r="E21" s="3">
        <v>278</v>
      </c>
      <c r="F21" s="3">
        <v>415</v>
      </c>
      <c r="G21" s="3">
        <v>613</v>
      </c>
      <c r="H21" s="4">
        <v>1637</v>
      </c>
      <c r="I21" s="4">
        <v>2924</v>
      </c>
      <c r="J21" s="3">
        <v>390</v>
      </c>
      <c r="K21" s="4">
        <v>6352</v>
      </c>
    </row>
    <row r="22" spans="2:11" ht="14.25" thickBot="1">
      <c r="B22" s="2" t="s">
        <v>32</v>
      </c>
      <c r="C22" s="3">
        <v>24</v>
      </c>
      <c r="D22" s="3">
        <v>196</v>
      </c>
      <c r="E22" s="3">
        <v>513</v>
      </c>
      <c r="F22" s="3">
        <v>590</v>
      </c>
      <c r="G22" s="3">
        <v>556</v>
      </c>
      <c r="H22" s="3">
        <v>602</v>
      </c>
      <c r="I22" s="3">
        <v>586</v>
      </c>
      <c r="J22" s="3">
        <v>391</v>
      </c>
      <c r="K22" s="4">
        <v>3458</v>
      </c>
    </row>
    <row r="23" spans="2:11" ht="14.25" thickBot="1">
      <c r="B23" s="2" t="s">
        <v>33</v>
      </c>
      <c r="C23" s="3">
        <v>1</v>
      </c>
      <c r="D23" s="3">
        <v>3</v>
      </c>
      <c r="E23" s="3">
        <v>16</v>
      </c>
      <c r="F23" s="3">
        <v>48</v>
      </c>
      <c r="G23" s="3">
        <v>3</v>
      </c>
      <c r="H23" s="3">
        <v>1</v>
      </c>
      <c r="I23" s="3">
        <v>2</v>
      </c>
      <c r="J23" s="3">
        <v>4</v>
      </c>
      <c r="K23" s="3">
        <v>78</v>
      </c>
    </row>
    <row r="24" spans="2:11" ht="14.25" thickBot="1">
      <c r="B24" s="2" t="s">
        <v>34</v>
      </c>
      <c r="C24" s="3">
        <v>4</v>
      </c>
      <c r="D24" s="3">
        <v>124</v>
      </c>
      <c r="E24" s="3">
        <v>254</v>
      </c>
      <c r="F24" s="3">
        <v>236</v>
      </c>
      <c r="G24" s="3">
        <v>176</v>
      </c>
      <c r="H24" s="3">
        <v>109</v>
      </c>
      <c r="I24" s="3">
        <v>174</v>
      </c>
      <c r="J24" s="3">
        <v>54</v>
      </c>
      <c r="K24" s="4">
        <v>1131</v>
      </c>
    </row>
    <row r="25" spans="2:11" ht="14.25" thickBot="1">
      <c r="B25" s="2" t="s">
        <v>35</v>
      </c>
      <c r="C25" s="3">
        <v>0</v>
      </c>
      <c r="D25" s="3">
        <v>7</v>
      </c>
      <c r="E25" s="3">
        <v>6</v>
      </c>
      <c r="F25" s="3">
        <v>11</v>
      </c>
      <c r="G25" s="3">
        <v>16</v>
      </c>
      <c r="H25" s="3">
        <v>15</v>
      </c>
      <c r="I25" s="3">
        <v>37</v>
      </c>
      <c r="J25" s="3">
        <v>17</v>
      </c>
      <c r="K25" s="3">
        <v>109</v>
      </c>
    </row>
    <row r="26" spans="2:11" ht="14.25" thickBot="1">
      <c r="B26" s="2" t="s">
        <v>36</v>
      </c>
      <c r="C26" s="3">
        <v>2</v>
      </c>
      <c r="D26" s="3">
        <v>32</v>
      </c>
      <c r="E26" s="3">
        <v>113</v>
      </c>
      <c r="F26" s="3">
        <v>138</v>
      </c>
      <c r="G26" s="3">
        <v>143</v>
      </c>
      <c r="H26" s="3">
        <v>195</v>
      </c>
      <c r="I26" s="3">
        <v>450</v>
      </c>
      <c r="J26" s="3">
        <v>256</v>
      </c>
      <c r="K26" s="4">
        <v>1329</v>
      </c>
    </row>
    <row r="27" spans="2:11" ht="14.25" thickBot="1">
      <c r="B27" s="2" t="s">
        <v>37</v>
      </c>
      <c r="C27" s="3">
        <v>0</v>
      </c>
      <c r="D27" s="3">
        <v>93</v>
      </c>
      <c r="E27" s="3">
        <v>162</v>
      </c>
      <c r="F27" s="3">
        <v>94</v>
      </c>
      <c r="G27" s="3">
        <v>36</v>
      </c>
      <c r="H27" s="3">
        <v>9</v>
      </c>
      <c r="I27" s="3">
        <v>5</v>
      </c>
      <c r="J27" s="3">
        <v>12</v>
      </c>
      <c r="K27" s="3">
        <v>411</v>
      </c>
    </row>
    <row r="28" spans="2:11" ht="14.25" thickBot="1">
      <c r="B28" s="2" t="s">
        <v>38</v>
      </c>
      <c r="C28" s="3">
        <v>0</v>
      </c>
      <c r="D28" s="3">
        <v>1</v>
      </c>
      <c r="E28" s="3">
        <v>0</v>
      </c>
      <c r="F28" s="3">
        <v>2</v>
      </c>
      <c r="G28" s="3">
        <v>1</v>
      </c>
      <c r="H28" s="3">
        <v>2</v>
      </c>
      <c r="I28" s="3">
        <v>7</v>
      </c>
      <c r="J28" s="3">
        <v>0</v>
      </c>
      <c r="K28" s="3">
        <v>13</v>
      </c>
    </row>
    <row r="29" spans="2:11" ht="14.25" thickBot="1">
      <c r="B29" s="2" t="s">
        <v>39</v>
      </c>
      <c r="C29" s="3">
        <v>2</v>
      </c>
      <c r="D29" s="3">
        <v>8</v>
      </c>
      <c r="E29" s="3">
        <v>23</v>
      </c>
      <c r="F29" s="3">
        <v>23</v>
      </c>
      <c r="G29" s="3">
        <v>17</v>
      </c>
      <c r="H29" s="3">
        <v>30</v>
      </c>
      <c r="I29" s="3">
        <v>28</v>
      </c>
      <c r="J29" s="3">
        <v>24</v>
      </c>
      <c r="K29" s="3">
        <v>155</v>
      </c>
    </row>
    <row r="30" spans="2:11" ht="14.25" thickBot="1">
      <c r="B30" s="2" t="s">
        <v>14</v>
      </c>
      <c r="C30" s="3">
        <v>51</v>
      </c>
      <c r="D30" s="3">
        <v>760</v>
      </c>
      <c r="E30" s="4">
        <v>2217</v>
      </c>
      <c r="F30" s="4">
        <v>2894</v>
      </c>
      <c r="G30" s="4">
        <v>2572</v>
      </c>
      <c r="H30" s="4">
        <v>3798</v>
      </c>
      <c r="I30" s="4">
        <v>6874</v>
      </c>
      <c r="J30" s="4">
        <v>2095</v>
      </c>
      <c r="K30" s="4">
        <v>21261</v>
      </c>
    </row>
    <row r="31" ht="14.25" thickBot="1">
      <c r="A31" t="s">
        <v>40</v>
      </c>
    </row>
    <row r="32" spans="2:11" ht="14.25" thickBot="1">
      <c r="B32" s="2" t="s">
        <v>15</v>
      </c>
      <c r="C32" s="3">
        <v>1</v>
      </c>
      <c r="D32" s="3">
        <v>16</v>
      </c>
      <c r="E32" s="3">
        <v>22</v>
      </c>
      <c r="F32" s="3">
        <v>32</v>
      </c>
      <c r="G32" s="3">
        <v>34</v>
      </c>
      <c r="H32" s="3">
        <v>22</v>
      </c>
      <c r="I32" s="3">
        <v>54</v>
      </c>
      <c r="J32" s="3">
        <v>17</v>
      </c>
      <c r="K32" s="3">
        <v>198</v>
      </c>
    </row>
    <row r="33" spans="2:11" ht="14.25" thickBot="1">
      <c r="B33" s="2" t="s">
        <v>16</v>
      </c>
      <c r="C33" s="3">
        <v>1</v>
      </c>
      <c r="D33" s="3">
        <v>8</v>
      </c>
      <c r="E33" s="3">
        <v>15</v>
      </c>
      <c r="F33" s="3">
        <v>28</v>
      </c>
      <c r="G33" s="3">
        <v>51</v>
      </c>
      <c r="H33" s="3">
        <v>81</v>
      </c>
      <c r="I33" s="3">
        <v>362</v>
      </c>
      <c r="J33" s="3">
        <v>26</v>
      </c>
      <c r="K33" s="3">
        <v>572</v>
      </c>
    </row>
    <row r="34" spans="2:11" ht="14.25" thickBot="1">
      <c r="B34" s="2" t="s">
        <v>17</v>
      </c>
      <c r="C34" s="3">
        <v>0</v>
      </c>
      <c r="D34" s="3">
        <v>0</v>
      </c>
      <c r="E34" s="3">
        <v>2</v>
      </c>
      <c r="F34" s="3">
        <v>4</v>
      </c>
      <c r="G34" s="3">
        <v>7</v>
      </c>
      <c r="H34" s="3">
        <v>12</v>
      </c>
      <c r="I34" s="3">
        <v>16</v>
      </c>
      <c r="J34" s="3">
        <v>12</v>
      </c>
      <c r="K34" s="3">
        <v>53</v>
      </c>
    </row>
    <row r="35" spans="2:11" ht="14.25" thickBot="1">
      <c r="B35" s="2" t="s">
        <v>18</v>
      </c>
      <c r="C35" s="3">
        <v>0</v>
      </c>
      <c r="D35" s="3">
        <v>0</v>
      </c>
      <c r="E35" s="3">
        <v>1</v>
      </c>
      <c r="F35" s="3">
        <v>2</v>
      </c>
      <c r="G35" s="3">
        <v>2</v>
      </c>
      <c r="H35" s="3">
        <v>4</v>
      </c>
      <c r="I35" s="3">
        <v>1</v>
      </c>
      <c r="J35" s="3">
        <v>1</v>
      </c>
      <c r="K35" s="3">
        <v>11</v>
      </c>
    </row>
    <row r="36" spans="2:11" ht="14.25" thickBot="1">
      <c r="B36" s="2" t="s">
        <v>19</v>
      </c>
      <c r="C36" s="3">
        <v>0</v>
      </c>
      <c r="D36" s="3">
        <v>2</v>
      </c>
      <c r="E36" s="3">
        <v>3</v>
      </c>
      <c r="F36" s="3">
        <v>4</v>
      </c>
      <c r="G36" s="3">
        <v>3</v>
      </c>
      <c r="H36" s="3">
        <v>6</v>
      </c>
      <c r="I36" s="3">
        <v>17</v>
      </c>
      <c r="J36" s="3">
        <v>0</v>
      </c>
      <c r="K36" s="3">
        <v>35</v>
      </c>
    </row>
    <row r="37" spans="2:11" ht="14.25" thickBot="1">
      <c r="B37" s="2" t="s">
        <v>20</v>
      </c>
      <c r="C37" s="3">
        <v>0</v>
      </c>
      <c r="D37" s="3">
        <v>0</v>
      </c>
      <c r="E37" s="3">
        <v>5</v>
      </c>
      <c r="F37" s="3">
        <v>10</v>
      </c>
      <c r="G37" s="3">
        <v>14</v>
      </c>
      <c r="H37" s="3">
        <v>25</v>
      </c>
      <c r="I37" s="3">
        <v>37</v>
      </c>
      <c r="J37" s="3">
        <v>3</v>
      </c>
      <c r="K37" s="3">
        <v>94</v>
      </c>
    </row>
    <row r="38" spans="2:11" ht="14.25" thickBot="1">
      <c r="B38" s="2" t="s">
        <v>21</v>
      </c>
      <c r="C38" s="3">
        <v>1</v>
      </c>
      <c r="D38" s="3">
        <v>32</v>
      </c>
      <c r="E38" s="3">
        <v>109</v>
      </c>
      <c r="F38" s="3">
        <v>91</v>
      </c>
      <c r="G38" s="3">
        <v>102</v>
      </c>
      <c r="H38" s="3">
        <v>73</v>
      </c>
      <c r="I38" s="3">
        <v>185</v>
      </c>
      <c r="J38" s="3">
        <v>126</v>
      </c>
      <c r="K38" s="3">
        <v>719</v>
      </c>
    </row>
    <row r="39" spans="2:11" ht="14.25" thickBot="1">
      <c r="B39" s="2" t="s">
        <v>22</v>
      </c>
      <c r="C39" s="3">
        <v>0</v>
      </c>
      <c r="D39" s="3">
        <v>1</v>
      </c>
      <c r="E39" s="3">
        <v>1</v>
      </c>
      <c r="F39" s="3">
        <v>0</v>
      </c>
      <c r="G39" s="3">
        <v>0</v>
      </c>
      <c r="H39" s="3">
        <v>0</v>
      </c>
      <c r="I39" s="3">
        <v>2</v>
      </c>
      <c r="J39" s="3">
        <v>2</v>
      </c>
      <c r="K39" s="3">
        <v>6</v>
      </c>
    </row>
    <row r="40" spans="2:11" ht="14.25" thickBot="1">
      <c r="B40" s="2" t="s">
        <v>23</v>
      </c>
      <c r="C40" s="3">
        <v>0</v>
      </c>
      <c r="D40" s="3">
        <v>4</v>
      </c>
      <c r="E40" s="3">
        <v>49</v>
      </c>
      <c r="F40" s="3">
        <v>119</v>
      </c>
      <c r="G40" s="3">
        <v>61</v>
      </c>
      <c r="H40" s="3">
        <v>17</v>
      </c>
      <c r="I40" s="3">
        <v>17</v>
      </c>
      <c r="J40" s="3">
        <v>33</v>
      </c>
      <c r="K40" s="3">
        <v>300</v>
      </c>
    </row>
    <row r="41" spans="2:11" ht="14.25" thickBot="1">
      <c r="B41" s="2" t="s">
        <v>24</v>
      </c>
      <c r="C41" s="3">
        <v>0</v>
      </c>
      <c r="D41" s="3">
        <v>0</v>
      </c>
      <c r="E41" s="3">
        <v>0</v>
      </c>
      <c r="F41" s="3">
        <v>1</v>
      </c>
      <c r="G41" s="3">
        <v>1</v>
      </c>
      <c r="H41" s="3">
        <v>3</v>
      </c>
      <c r="I41" s="3">
        <v>3</v>
      </c>
      <c r="J41" s="3">
        <v>0</v>
      </c>
      <c r="K41" s="3">
        <v>8</v>
      </c>
    </row>
    <row r="42" spans="2:11" ht="14.25" thickBot="1">
      <c r="B42" s="2" t="s">
        <v>25</v>
      </c>
      <c r="C42" s="3">
        <v>0</v>
      </c>
      <c r="D42" s="3">
        <v>0</v>
      </c>
      <c r="E42" s="3">
        <v>0</v>
      </c>
      <c r="F42" s="3">
        <v>0</v>
      </c>
      <c r="G42" s="3">
        <v>1</v>
      </c>
      <c r="H42" s="3">
        <v>0</v>
      </c>
      <c r="I42" s="3">
        <v>0</v>
      </c>
      <c r="J42" s="3">
        <v>0</v>
      </c>
      <c r="K42" s="3">
        <v>1</v>
      </c>
    </row>
    <row r="43" spans="2:11" ht="14.25" thickBot="1">
      <c r="B43" s="2" t="s">
        <v>26</v>
      </c>
      <c r="C43" s="3">
        <v>0</v>
      </c>
      <c r="D43" s="3">
        <v>1</v>
      </c>
      <c r="E43" s="3">
        <v>0</v>
      </c>
      <c r="F43" s="3">
        <v>2</v>
      </c>
      <c r="G43" s="3">
        <v>3</v>
      </c>
      <c r="H43" s="3">
        <v>0</v>
      </c>
      <c r="I43" s="3">
        <v>1</v>
      </c>
      <c r="J43" s="3">
        <v>11</v>
      </c>
      <c r="K43" s="3">
        <v>18</v>
      </c>
    </row>
    <row r="44" spans="2:11" ht="14.25" thickBot="1">
      <c r="B44" s="2" t="s">
        <v>27</v>
      </c>
      <c r="C44" s="3">
        <v>0</v>
      </c>
      <c r="D44" s="3">
        <v>0</v>
      </c>
      <c r="E44" s="3">
        <v>1</v>
      </c>
      <c r="F44" s="3">
        <v>2</v>
      </c>
      <c r="G44" s="3">
        <v>4</v>
      </c>
      <c r="H44" s="3">
        <v>2</v>
      </c>
      <c r="I44" s="3">
        <v>2</v>
      </c>
      <c r="J44" s="3">
        <v>4</v>
      </c>
      <c r="K44" s="3">
        <v>15</v>
      </c>
    </row>
    <row r="45" spans="2:11" ht="14.25" thickBot="1">
      <c r="B45" s="2" t="s">
        <v>28</v>
      </c>
      <c r="C45" s="3">
        <v>0</v>
      </c>
      <c r="D45" s="3">
        <v>0</v>
      </c>
      <c r="E45" s="3">
        <v>0</v>
      </c>
      <c r="F45" s="3">
        <v>2</v>
      </c>
      <c r="G45" s="3">
        <v>1</v>
      </c>
      <c r="H45" s="3">
        <v>0</v>
      </c>
      <c r="I45" s="3">
        <v>0</v>
      </c>
      <c r="J45" s="3">
        <v>0</v>
      </c>
      <c r="K45" s="3">
        <v>3</v>
      </c>
    </row>
    <row r="46" spans="2:11" ht="14.25" thickBot="1">
      <c r="B46" s="2" t="s">
        <v>29</v>
      </c>
      <c r="C46" s="3">
        <v>0</v>
      </c>
      <c r="D46" s="3">
        <v>0</v>
      </c>
      <c r="E46" s="3">
        <v>0</v>
      </c>
      <c r="F46" s="3">
        <v>0</v>
      </c>
      <c r="G46" s="3">
        <v>0</v>
      </c>
      <c r="H46" s="3">
        <v>0</v>
      </c>
      <c r="I46" s="3">
        <v>0</v>
      </c>
      <c r="J46" s="3">
        <v>2</v>
      </c>
      <c r="K46" s="3">
        <v>2</v>
      </c>
    </row>
    <row r="47" spans="2:11" ht="14.25" thickBot="1">
      <c r="B47" s="2" t="s">
        <v>30</v>
      </c>
      <c r="C47" s="3">
        <v>0</v>
      </c>
      <c r="D47" s="3">
        <v>3</v>
      </c>
      <c r="E47" s="3">
        <v>8</v>
      </c>
      <c r="F47" s="3">
        <v>3</v>
      </c>
      <c r="G47" s="3">
        <v>3</v>
      </c>
      <c r="H47" s="3">
        <v>1</v>
      </c>
      <c r="I47" s="3">
        <v>1</v>
      </c>
      <c r="J47" s="3">
        <v>1</v>
      </c>
      <c r="K47" s="3">
        <v>20</v>
      </c>
    </row>
    <row r="48" spans="2:11" ht="14.25" thickBot="1">
      <c r="B48" s="2" t="s">
        <v>31</v>
      </c>
      <c r="C48" s="3">
        <v>1</v>
      </c>
      <c r="D48" s="3">
        <v>19</v>
      </c>
      <c r="E48" s="3">
        <v>57</v>
      </c>
      <c r="F48" s="3">
        <v>80</v>
      </c>
      <c r="G48" s="3">
        <v>146</v>
      </c>
      <c r="H48" s="3">
        <v>322</v>
      </c>
      <c r="I48" s="3">
        <v>421</v>
      </c>
      <c r="J48" s="3">
        <v>23</v>
      </c>
      <c r="K48" s="4">
        <v>1069</v>
      </c>
    </row>
    <row r="49" spans="2:11" ht="14.25" thickBot="1">
      <c r="B49" s="2" t="s">
        <v>32</v>
      </c>
      <c r="C49" s="3">
        <v>0</v>
      </c>
      <c r="D49" s="3">
        <v>41</v>
      </c>
      <c r="E49" s="3">
        <v>98</v>
      </c>
      <c r="F49" s="3">
        <v>189</v>
      </c>
      <c r="G49" s="3">
        <v>164</v>
      </c>
      <c r="H49" s="3">
        <v>181</v>
      </c>
      <c r="I49" s="3">
        <v>162</v>
      </c>
      <c r="J49" s="3">
        <v>89</v>
      </c>
      <c r="K49" s="3">
        <v>924</v>
      </c>
    </row>
    <row r="50" spans="2:11" ht="14.25" thickBot="1">
      <c r="B50" s="2" t="s">
        <v>33</v>
      </c>
      <c r="C50" s="3">
        <v>0</v>
      </c>
      <c r="D50" s="3">
        <v>0</v>
      </c>
      <c r="E50" s="3">
        <v>1</v>
      </c>
      <c r="F50" s="3">
        <v>3</v>
      </c>
      <c r="G50" s="3">
        <v>0</v>
      </c>
      <c r="H50" s="3">
        <v>0</v>
      </c>
      <c r="I50" s="3">
        <v>0</v>
      </c>
      <c r="J50" s="3">
        <v>0</v>
      </c>
      <c r="K50" s="3">
        <v>4</v>
      </c>
    </row>
    <row r="51" spans="2:11" ht="14.25" thickBot="1">
      <c r="B51" s="2" t="s">
        <v>34</v>
      </c>
      <c r="C51" s="3">
        <v>4</v>
      </c>
      <c r="D51" s="3">
        <v>23</v>
      </c>
      <c r="E51" s="3">
        <v>50</v>
      </c>
      <c r="F51" s="3">
        <v>37</v>
      </c>
      <c r="G51" s="3">
        <v>25</v>
      </c>
      <c r="H51" s="3">
        <v>22</v>
      </c>
      <c r="I51" s="3">
        <v>32</v>
      </c>
      <c r="J51" s="3">
        <v>4</v>
      </c>
      <c r="K51" s="3">
        <v>197</v>
      </c>
    </row>
    <row r="52" spans="2:11" ht="14.25" thickBot="1">
      <c r="B52" s="2" t="s">
        <v>35</v>
      </c>
      <c r="C52" s="3">
        <v>0</v>
      </c>
      <c r="D52" s="3">
        <v>2</v>
      </c>
      <c r="E52" s="3">
        <v>4</v>
      </c>
      <c r="F52" s="3">
        <v>1</v>
      </c>
      <c r="G52" s="3">
        <v>2</v>
      </c>
      <c r="H52" s="3">
        <v>5</v>
      </c>
      <c r="I52" s="3">
        <v>6</v>
      </c>
      <c r="J52" s="3">
        <v>4</v>
      </c>
      <c r="K52" s="3">
        <v>24</v>
      </c>
    </row>
    <row r="53" spans="2:11" ht="14.25" thickBot="1">
      <c r="B53" s="2" t="s">
        <v>36</v>
      </c>
      <c r="C53" s="3">
        <v>0</v>
      </c>
      <c r="D53" s="3">
        <v>12</v>
      </c>
      <c r="E53" s="3">
        <v>42</v>
      </c>
      <c r="F53" s="3">
        <v>47</v>
      </c>
      <c r="G53" s="3">
        <v>64</v>
      </c>
      <c r="H53" s="3">
        <v>54</v>
      </c>
      <c r="I53" s="3">
        <v>152</v>
      </c>
      <c r="J53" s="3">
        <v>131</v>
      </c>
      <c r="K53" s="3">
        <v>502</v>
      </c>
    </row>
    <row r="54" spans="2:11" ht="14.25" thickBot="1">
      <c r="B54" s="2" t="s">
        <v>37</v>
      </c>
      <c r="C54" s="3">
        <v>0</v>
      </c>
      <c r="D54" s="3">
        <v>31</v>
      </c>
      <c r="E54" s="3">
        <v>33</v>
      </c>
      <c r="F54" s="3">
        <v>13</v>
      </c>
      <c r="G54" s="3">
        <v>19</v>
      </c>
      <c r="H54" s="3">
        <v>4</v>
      </c>
      <c r="I54" s="3">
        <v>0</v>
      </c>
      <c r="J54" s="3">
        <v>0</v>
      </c>
      <c r="K54" s="3">
        <v>100</v>
      </c>
    </row>
    <row r="55" spans="2:11" ht="14.25" thickBot="1">
      <c r="B55" s="2" t="s">
        <v>38</v>
      </c>
      <c r="C55" s="3">
        <v>0</v>
      </c>
      <c r="D55" s="3">
        <v>0</v>
      </c>
      <c r="E55" s="3">
        <v>0</v>
      </c>
      <c r="F55" s="3">
        <v>1</v>
      </c>
      <c r="G55" s="3">
        <v>0</v>
      </c>
      <c r="H55" s="3">
        <v>1</v>
      </c>
      <c r="I55" s="3">
        <v>1</v>
      </c>
      <c r="J55" s="3">
        <v>0</v>
      </c>
      <c r="K55" s="3">
        <v>3</v>
      </c>
    </row>
    <row r="56" spans="2:11" ht="14.25" thickBot="1">
      <c r="B56" s="2" t="s">
        <v>39</v>
      </c>
      <c r="C56" s="3">
        <v>1</v>
      </c>
      <c r="D56" s="3">
        <v>0</v>
      </c>
      <c r="E56" s="3">
        <v>1</v>
      </c>
      <c r="F56" s="3">
        <v>3</v>
      </c>
      <c r="G56" s="3">
        <v>4</v>
      </c>
      <c r="H56" s="3">
        <v>5</v>
      </c>
      <c r="I56" s="3">
        <v>8</v>
      </c>
      <c r="J56" s="3">
        <v>3</v>
      </c>
      <c r="K56" s="3">
        <v>25</v>
      </c>
    </row>
    <row r="57" spans="2:11" ht="14.25" thickBot="1">
      <c r="B57" s="2" t="s">
        <v>14</v>
      </c>
      <c r="C57" s="3">
        <v>9</v>
      </c>
      <c r="D57" s="3">
        <v>195</v>
      </c>
      <c r="E57" s="3">
        <v>502</v>
      </c>
      <c r="F57" s="3">
        <v>674</v>
      </c>
      <c r="G57" s="3">
        <v>711</v>
      </c>
      <c r="H57" s="3">
        <v>840</v>
      </c>
      <c r="I57" s="4">
        <v>1480</v>
      </c>
      <c r="J57" s="3">
        <v>492</v>
      </c>
      <c r="K57" s="4">
        <v>4903</v>
      </c>
    </row>
  </sheetData>
  <sheetProtection/>
  <mergeCells count="1">
    <mergeCell ref="C3:K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57"/>
  <sheetViews>
    <sheetView zoomScale="70" zoomScaleNormal="70" zoomScalePageLayoutView="0" workbookViewId="0" topLeftCell="A1">
      <selection activeCell="G1" sqref="G1"/>
    </sheetView>
  </sheetViews>
  <sheetFormatPr defaultColWidth="9.140625" defaultRowHeight="15"/>
  <cols>
    <col min="2" max="2" width="24.00390625" style="0" bestFit="1" customWidth="1"/>
  </cols>
  <sheetData>
    <row r="1" spans="3:7" ht="13.5">
      <c r="C1" t="s">
        <v>0</v>
      </c>
      <c r="G1" s="1" t="s">
        <v>71</v>
      </c>
    </row>
    <row r="2" spans="1:7" ht="14.25" thickBot="1">
      <c r="A2" t="s">
        <v>1</v>
      </c>
      <c r="C2" t="s">
        <v>2</v>
      </c>
      <c r="G2" t="s">
        <v>3</v>
      </c>
    </row>
    <row r="3" spans="2:11" ht="14.25" thickBot="1">
      <c r="B3" s="5" t="s">
        <v>4</v>
      </c>
      <c r="C3" s="12" t="s">
        <v>5</v>
      </c>
      <c r="D3" s="13"/>
      <c r="E3" s="13"/>
      <c r="F3" s="13"/>
      <c r="G3" s="13"/>
      <c r="H3" s="13"/>
      <c r="I3" s="13"/>
      <c r="J3" s="13"/>
      <c r="K3" s="14"/>
    </row>
    <row r="4" spans="1:13" ht="14.25" thickBot="1">
      <c r="A4" s="11" t="s">
        <v>43</v>
      </c>
      <c r="B4" s="6"/>
      <c r="C4" s="2" t="s">
        <v>6</v>
      </c>
      <c r="D4" s="2" t="s">
        <v>7</v>
      </c>
      <c r="E4" s="2" t="s">
        <v>8</v>
      </c>
      <c r="F4" s="2" t="s">
        <v>9</v>
      </c>
      <c r="G4" s="2" t="s">
        <v>10</v>
      </c>
      <c r="H4" s="2" t="s">
        <v>11</v>
      </c>
      <c r="I4" s="2" t="s">
        <v>12</v>
      </c>
      <c r="J4" s="2" t="s">
        <v>13</v>
      </c>
      <c r="K4" s="2" t="s">
        <v>14</v>
      </c>
      <c r="L4" s="7" t="s">
        <v>41</v>
      </c>
      <c r="M4" s="7" t="s">
        <v>42</v>
      </c>
    </row>
    <row r="5" spans="1:13" ht="14.25" thickBot="1">
      <c r="A5" s="11" t="s">
        <v>44</v>
      </c>
      <c r="B5" s="2" t="s">
        <v>15</v>
      </c>
      <c r="C5" s="8">
        <v>3</v>
      </c>
      <c r="D5" s="8">
        <v>27</v>
      </c>
      <c r="E5" s="8">
        <v>94</v>
      </c>
      <c r="F5" s="8">
        <v>125</v>
      </c>
      <c r="G5" s="8">
        <v>102</v>
      </c>
      <c r="H5" s="8">
        <v>144</v>
      </c>
      <c r="I5" s="8">
        <v>232</v>
      </c>
      <c r="J5" s="8">
        <v>106</v>
      </c>
      <c r="K5" s="8">
        <v>833</v>
      </c>
      <c r="L5" s="9">
        <f>H5+I5</f>
        <v>376</v>
      </c>
      <c r="M5" s="10">
        <f>L5/K5*100</f>
        <v>45.13805522208884</v>
      </c>
    </row>
    <row r="6" spans="1:13" ht="14.25" thickBot="1">
      <c r="A6" s="11" t="s">
        <v>45</v>
      </c>
      <c r="B6" s="2" t="s">
        <v>16</v>
      </c>
      <c r="C6" s="8">
        <v>9</v>
      </c>
      <c r="D6" s="8">
        <v>19</v>
      </c>
      <c r="E6" s="8">
        <v>58</v>
      </c>
      <c r="F6" s="8">
        <v>97</v>
      </c>
      <c r="G6" s="8">
        <v>163</v>
      </c>
      <c r="H6" s="8">
        <v>385</v>
      </c>
      <c r="I6" s="8">
        <v>1273</v>
      </c>
      <c r="J6" s="8">
        <v>146</v>
      </c>
      <c r="K6" s="8">
        <v>2150</v>
      </c>
      <c r="L6" s="9">
        <f aca="true" t="shared" si="0" ref="L6:L32">H6+I6</f>
        <v>1658</v>
      </c>
      <c r="M6" s="10">
        <f aca="true" t="shared" si="1" ref="M6:M32">L6/K6*100</f>
        <v>77.11627906976744</v>
      </c>
    </row>
    <row r="7" spans="1:13" ht="14.25" thickBot="1">
      <c r="A7" s="11" t="s">
        <v>46</v>
      </c>
      <c r="B7" s="2" t="s">
        <v>17</v>
      </c>
      <c r="C7" s="8">
        <v>0</v>
      </c>
      <c r="D7" s="8">
        <v>2</v>
      </c>
      <c r="E7" s="8">
        <v>30</v>
      </c>
      <c r="F7" s="8">
        <v>44</v>
      </c>
      <c r="G7" s="8">
        <v>78</v>
      </c>
      <c r="H7" s="8">
        <v>85</v>
      </c>
      <c r="I7" s="8">
        <v>150</v>
      </c>
      <c r="J7" s="8">
        <v>70</v>
      </c>
      <c r="K7" s="8">
        <v>459</v>
      </c>
      <c r="L7" s="9">
        <f t="shared" si="0"/>
        <v>235</v>
      </c>
      <c r="M7" s="10">
        <f t="shared" si="1"/>
        <v>51.19825708061002</v>
      </c>
    </row>
    <row r="8" spans="1:13" ht="14.25" thickBot="1">
      <c r="A8" s="11" t="s">
        <v>47</v>
      </c>
      <c r="B8" s="2" t="s">
        <v>18</v>
      </c>
      <c r="C8" s="8">
        <v>0</v>
      </c>
      <c r="D8" s="8">
        <v>0</v>
      </c>
      <c r="E8" s="8">
        <v>6</v>
      </c>
      <c r="F8" s="8">
        <v>13</v>
      </c>
      <c r="G8" s="8">
        <v>9</v>
      </c>
      <c r="H8" s="8">
        <v>15</v>
      </c>
      <c r="I8" s="8">
        <v>19</v>
      </c>
      <c r="J8" s="8">
        <v>32</v>
      </c>
      <c r="K8" s="8">
        <v>94</v>
      </c>
      <c r="L8" s="9">
        <f t="shared" si="0"/>
        <v>34</v>
      </c>
      <c r="M8" s="10">
        <f t="shared" si="1"/>
        <v>36.17021276595745</v>
      </c>
    </row>
    <row r="9" spans="1:13" ht="14.25" thickBot="1">
      <c r="A9" s="11" t="s">
        <v>48</v>
      </c>
      <c r="B9" s="2" t="s">
        <v>19</v>
      </c>
      <c r="C9" s="8">
        <v>0</v>
      </c>
      <c r="D9" s="8">
        <v>23</v>
      </c>
      <c r="E9" s="8">
        <v>16</v>
      </c>
      <c r="F9" s="8">
        <v>13</v>
      </c>
      <c r="G9" s="8">
        <v>21</v>
      </c>
      <c r="H9" s="8">
        <v>22</v>
      </c>
      <c r="I9" s="8">
        <v>43</v>
      </c>
      <c r="J9" s="8">
        <v>12</v>
      </c>
      <c r="K9" s="8">
        <v>150</v>
      </c>
      <c r="L9" s="9">
        <f t="shared" si="0"/>
        <v>65</v>
      </c>
      <c r="M9" s="10">
        <f t="shared" si="1"/>
        <v>43.333333333333336</v>
      </c>
    </row>
    <row r="10" spans="1:13" ht="14.25" thickBot="1">
      <c r="A10" s="11" t="s">
        <v>49</v>
      </c>
      <c r="B10" s="2" t="s">
        <v>20</v>
      </c>
      <c r="C10" s="8">
        <v>0</v>
      </c>
      <c r="D10" s="8">
        <v>7</v>
      </c>
      <c r="E10" s="8">
        <v>62</v>
      </c>
      <c r="F10" s="8">
        <v>64</v>
      </c>
      <c r="G10" s="8">
        <v>80</v>
      </c>
      <c r="H10" s="8">
        <v>113</v>
      </c>
      <c r="I10" s="8">
        <v>91</v>
      </c>
      <c r="J10" s="8">
        <v>35</v>
      </c>
      <c r="K10" s="8">
        <v>452</v>
      </c>
      <c r="L10" s="9">
        <f t="shared" si="0"/>
        <v>204</v>
      </c>
      <c r="M10" s="10">
        <f t="shared" si="1"/>
        <v>45.13274336283185</v>
      </c>
    </row>
    <row r="11" spans="1:13" ht="14.25" thickBot="1">
      <c r="A11" s="11" t="s">
        <v>50</v>
      </c>
      <c r="B11" s="2" t="s">
        <v>21</v>
      </c>
      <c r="C11" s="8">
        <v>1</v>
      </c>
      <c r="D11" s="8">
        <v>86</v>
      </c>
      <c r="E11" s="8">
        <v>251</v>
      </c>
      <c r="F11" s="8">
        <v>327</v>
      </c>
      <c r="G11" s="8">
        <v>168</v>
      </c>
      <c r="H11" s="8">
        <v>210</v>
      </c>
      <c r="I11" s="8">
        <v>562</v>
      </c>
      <c r="J11" s="8">
        <v>223</v>
      </c>
      <c r="K11" s="8">
        <v>1828</v>
      </c>
      <c r="L11" s="9">
        <f t="shared" si="0"/>
        <v>772</v>
      </c>
      <c r="M11" s="10">
        <f t="shared" si="1"/>
        <v>42.23194748358862</v>
      </c>
    </row>
    <row r="12" spans="1:13" ht="14.25" thickBot="1">
      <c r="A12" s="11" t="s">
        <v>51</v>
      </c>
      <c r="B12" s="2" t="s">
        <v>22</v>
      </c>
      <c r="C12" s="8">
        <v>0</v>
      </c>
      <c r="D12" s="8">
        <v>1</v>
      </c>
      <c r="E12" s="8">
        <v>1</v>
      </c>
      <c r="F12" s="8">
        <v>0</v>
      </c>
      <c r="G12" s="8">
        <v>0</v>
      </c>
      <c r="H12" s="8">
        <v>2</v>
      </c>
      <c r="I12" s="8">
        <v>1</v>
      </c>
      <c r="J12" s="8">
        <v>3</v>
      </c>
      <c r="K12" s="8">
        <v>8</v>
      </c>
      <c r="L12" s="9">
        <f t="shared" si="0"/>
        <v>3</v>
      </c>
      <c r="M12" s="10">
        <f t="shared" si="1"/>
        <v>37.5</v>
      </c>
    </row>
    <row r="13" spans="1:13" ht="14.25" thickBot="1">
      <c r="A13" s="11" t="s">
        <v>52</v>
      </c>
      <c r="B13" s="2" t="s">
        <v>23</v>
      </c>
      <c r="C13" s="8">
        <v>1</v>
      </c>
      <c r="D13" s="8">
        <v>31</v>
      </c>
      <c r="E13" s="8">
        <v>274</v>
      </c>
      <c r="F13" s="8">
        <v>597</v>
      </c>
      <c r="G13" s="8">
        <v>325</v>
      </c>
      <c r="H13" s="8">
        <v>145</v>
      </c>
      <c r="I13" s="8">
        <v>183</v>
      </c>
      <c r="J13" s="8">
        <v>253</v>
      </c>
      <c r="K13" s="8">
        <v>1809</v>
      </c>
      <c r="L13" s="9">
        <f t="shared" si="0"/>
        <v>328</v>
      </c>
      <c r="M13" s="10">
        <f t="shared" si="1"/>
        <v>18.131564400221116</v>
      </c>
    </row>
    <row r="14" spans="1:13" ht="14.25" thickBot="1">
      <c r="A14" s="11" t="s">
        <v>53</v>
      </c>
      <c r="B14" s="2" t="s">
        <v>24</v>
      </c>
      <c r="C14" s="8">
        <v>0</v>
      </c>
      <c r="D14" s="8">
        <v>0</v>
      </c>
      <c r="E14" s="8">
        <v>0</v>
      </c>
      <c r="F14" s="8">
        <v>2</v>
      </c>
      <c r="G14" s="8">
        <v>2</v>
      </c>
      <c r="H14" s="8">
        <v>5</v>
      </c>
      <c r="I14" s="8">
        <v>2</v>
      </c>
      <c r="J14" s="8">
        <v>2</v>
      </c>
      <c r="K14" s="8">
        <v>13</v>
      </c>
      <c r="L14" s="9">
        <f t="shared" si="0"/>
        <v>7</v>
      </c>
      <c r="M14" s="10">
        <f t="shared" si="1"/>
        <v>53.84615384615385</v>
      </c>
    </row>
    <row r="15" spans="1:13" ht="14.25" thickBot="1">
      <c r="A15" s="11" t="s">
        <v>54</v>
      </c>
      <c r="B15" s="2" t="s">
        <v>25</v>
      </c>
      <c r="C15" s="8">
        <v>0</v>
      </c>
      <c r="D15" s="8">
        <v>1</v>
      </c>
      <c r="E15" s="8">
        <v>0</v>
      </c>
      <c r="F15" s="8">
        <v>0</v>
      </c>
      <c r="G15" s="8">
        <v>2</v>
      </c>
      <c r="H15" s="8">
        <v>5</v>
      </c>
      <c r="I15" s="8">
        <v>2</v>
      </c>
      <c r="J15" s="8">
        <v>0</v>
      </c>
      <c r="K15" s="8">
        <v>10</v>
      </c>
      <c r="L15" s="9">
        <f t="shared" si="0"/>
        <v>7</v>
      </c>
      <c r="M15" s="10">
        <f t="shared" si="1"/>
        <v>70</v>
      </c>
    </row>
    <row r="16" spans="1:13" ht="14.25" thickBot="1">
      <c r="A16" s="11" t="s">
        <v>55</v>
      </c>
      <c r="B16" s="2" t="s">
        <v>26</v>
      </c>
      <c r="C16" s="8">
        <v>3</v>
      </c>
      <c r="D16" s="8">
        <v>0</v>
      </c>
      <c r="E16" s="8">
        <v>10</v>
      </c>
      <c r="F16" s="8">
        <v>12</v>
      </c>
      <c r="G16" s="8">
        <v>16</v>
      </c>
      <c r="H16" s="8">
        <v>9</v>
      </c>
      <c r="I16" s="8">
        <v>8</v>
      </c>
      <c r="J16" s="8">
        <v>29</v>
      </c>
      <c r="K16" s="8">
        <v>87</v>
      </c>
      <c r="L16" s="9">
        <f t="shared" si="0"/>
        <v>17</v>
      </c>
      <c r="M16" s="10">
        <f t="shared" si="1"/>
        <v>19.54022988505747</v>
      </c>
    </row>
    <row r="17" spans="1:13" ht="14.25" thickBot="1">
      <c r="A17" s="11" t="s">
        <v>56</v>
      </c>
      <c r="B17" s="2" t="s">
        <v>27</v>
      </c>
      <c r="C17" s="8">
        <v>0</v>
      </c>
      <c r="D17" s="8">
        <v>1</v>
      </c>
      <c r="E17" s="8">
        <v>12</v>
      </c>
      <c r="F17" s="8">
        <v>23</v>
      </c>
      <c r="G17" s="8">
        <v>29</v>
      </c>
      <c r="H17" s="8">
        <v>36</v>
      </c>
      <c r="I17" s="8">
        <v>46</v>
      </c>
      <c r="J17" s="8">
        <v>17</v>
      </c>
      <c r="K17" s="8">
        <v>164</v>
      </c>
      <c r="L17" s="9">
        <f t="shared" si="0"/>
        <v>82</v>
      </c>
      <c r="M17" s="10">
        <f t="shared" si="1"/>
        <v>50</v>
      </c>
    </row>
    <row r="18" spans="1:13" ht="14.25" thickBot="1">
      <c r="A18" s="11" t="s">
        <v>57</v>
      </c>
      <c r="B18" s="2" t="s">
        <v>28</v>
      </c>
      <c r="C18" s="8">
        <v>0</v>
      </c>
      <c r="D18" s="8">
        <v>1</v>
      </c>
      <c r="E18" s="8">
        <v>1</v>
      </c>
      <c r="F18" s="8">
        <v>2</v>
      </c>
      <c r="G18" s="8">
        <v>8</v>
      </c>
      <c r="H18" s="8">
        <v>8</v>
      </c>
      <c r="I18" s="8">
        <v>13</v>
      </c>
      <c r="J18" s="8">
        <v>5</v>
      </c>
      <c r="K18" s="8">
        <v>38</v>
      </c>
      <c r="L18" s="9">
        <f t="shared" si="0"/>
        <v>21</v>
      </c>
      <c r="M18" s="10">
        <f t="shared" si="1"/>
        <v>55.26315789473685</v>
      </c>
    </row>
    <row r="19" spans="1:13" ht="14.25" thickBot="1">
      <c r="A19" s="11" t="s">
        <v>58</v>
      </c>
      <c r="B19" s="2" t="s">
        <v>29</v>
      </c>
      <c r="C19" s="8">
        <v>0</v>
      </c>
      <c r="D19" s="8">
        <v>0</v>
      </c>
      <c r="E19" s="8">
        <v>4</v>
      </c>
      <c r="F19" s="8">
        <v>3</v>
      </c>
      <c r="G19" s="8">
        <v>6</v>
      </c>
      <c r="H19" s="8">
        <v>9</v>
      </c>
      <c r="I19" s="8">
        <v>25</v>
      </c>
      <c r="J19" s="8">
        <v>7</v>
      </c>
      <c r="K19" s="8">
        <v>54</v>
      </c>
      <c r="L19" s="9">
        <f t="shared" si="0"/>
        <v>34</v>
      </c>
      <c r="M19" s="10">
        <f t="shared" si="1"/>
        <v>62.96296296296296</v>
      </c>
    </row>
    <row r="20" spans="1:13" ht="14.25" thickBot="1">
      <c r="A20" s="11" t="s">
        <v>59</v>
      </c>
      <c r="B20" s="2" t="s">
        <v>30</v>
      </c>
      <c r="C20" s="8">
        <v>0</v>
      </c>
      <c r="D20" s="8">
        <v>3</v>
      </c>
      <c r="E20" s="8">
        <v>33</v>
      </c>
      <c r="F20" s="8">
        <v>15</v>
      </c>
      <c r="G20" s="8">
        <v>2</v>
      </c>
      <c r="H20" s="8">
        <v>5</v>
      </c>
      <c r="I20" s="8">
        <v>11</v>
      </c>
      <c r="J20" s="8">
        <v>7</v>
      </c>
      <c r="K20" s="8">
        <v>76</v>
      </c>
      <c r="L20" s="9">
        <f t="shared" si="0"/>
        <v>16</v>
      </c>
      <c r="M20" s="10">
        <f t="shared" si="1"/>
        <v>21.052631578947366</v>
      </c>
    </row>
    <row r="21" spans="1:13" ht="14.25" thickBot="1">
      <c r="A21" s="11" t="s">
        <v>60</v>
      </c>
      <c r="B21" s="2" t="s">
        <v>31</v>
      </c>
      <c r="C21" s="8">
        <v>1</v>
      </c>
      <c r="D21" s="8">
        <v>94</v>
      </c>
      <c r="E21" s="8">
        <v>278</v>
      </c>
      <c r="F21" s="8">
        <v>415</v>
      </c>
      <c r="G21" s="8">
        <v>613</v>
      </c>
      <c r="H21" s="8">
        <v>1637</v>
      </c>
      <c r="I21" s="8">
        <v>2924</v>
      </c>
      <c r="J21" s="8">
        <v>390</v>
      </c>
      <c r="K21" s="8">
        <v>6352</v>
      </c>
      <c r="L21" s="9">
        <f t="shared" si="0"/>
        <v>4561</v>
      </c>
      <c r="M21" s="10">
        <f t="shared" si="1"/>
        <v>71.80415617128463</v>
      </c>
    </row>
    <row r="22" spans="1:13" ht="14.25" thickBot="1">
      <c r="A22" s="11" t="s">
        <v>61</v>
      </c>
      <c r="B22" s="2" t="s">
        <v>32</v>
      </c>
      <c r="C22" s="8">
        <v>24</v>
      </c>
      <c r="D22" s="8">
        <v>196</v>
      </c>
      <c r="E22" s="8">
        <v>513</v>
      </c>
      <c r="F22" s="8">
        <v>590</v>
      </c>
      <c r="G22" s="8">
        <v>556</v>
      </c>
      <c r="H22" s="8">
        <v>602</v>
      </c>
      <c r="I22" s="8">
        <v>586</v>
      </c>
      <c r="J22" s="8">
        <v>391</v>
      </c>
      <c r="K22" s="8">
        <v>3458</v>
      </c>
      <c r="L22" s="9">
        <f t="shared" si="0"/>
        <v>1188</v>
      </c>
      <c r="M22" s="10">
        <f t="shared" si="1"/>
        <v>34.35511856564488</v>
      </c>
    </row>
    <row r="23" spans="1:13" ht="14.25" thickBot="1">
      <c r="A23" s="11" t="s">
        <v>62</v>
      </c>
      <c r="B23" s="2" t="s">
        <v>33</v>
      </c>
      <c r="C23" s="8">
        <v>1</v>
      </c>
      <c r="D23" s="8">
        <v>3</v>
      </c>
      <c r="E23" s="8">
        <v>16</v>
      </c>
      <c r="F23" s="8">
        <v>48</v>
      </c>
      <c r="G23" s="8">
        <v>3</v>
      </c>
      <c r="H23" s="8">
        <v>1</v>
      </c>
      <c r="I23" s="8">
        <v>2</v>
      </c>
      <c r="J23" s="8">
        <v>4</v>
      </c>
      <c r="K23" s="8">
        <v>78</v>
      </c>
      <c r="L23" s="9">
        <f t="shared" si="0"/>
        <v>3</v>
      </c>
      <c r="M23" s="10">
        <f t="shared" si="1"/>
        <v>3.8461538461538463</v>
      </c>
    </row>
    <row r="24" spans="1:13" ht="14.25" thickBot="1">
      <c r="A24" s="11" t="s">
        <v>63</v>
      </c>
      <c r="B24" s="2" t="s">
        <v>34</v>
      </c>
      <c r="C24" s="8">
        <v>4</v>
      </c>
      <c r="D24" s="8">
        <v>124</v>
      </c>
      <c r="E24" s="8">
        <v>254</v>
      </c>
      <c r="F24" s="8">
        <v>236</v>
      </c>
      <c r="G24" s="8">
        <v>176</v>
      </c>
      <c r="H24" s="8">
        <v>109</v>
      </c>
      <c r="I24" s="8">
        <v>174</v>
      </c>
      <c r="J24" s="8">
        <v>54</v>
      </c>
      <c r="K24" s="8">
        <v>1131</v>
      </c>
      <c r="L24" s="9">
        <f t="shared" si="0"/>
        <v>283</v>
      </c>
      <c r="M24" s="10">
        <f t="shared" si="1"/>
        <v>25.022104332449157</v>
      </c>
    </row>
    <row r="25" spans="1:13" ht="14.25" thickBot="1">
      <c r="A25" s="11" t="s">
        <v>64</v>
      </c>
      <c r="B25" s="2" t="s">
        <v>35</v>
      </c>
      <c r="C25" s="8">
        <v>0</v>
      </c>
      <c r="D25" s="8">
        <v>7</v>
      </c>
      <c r="E25" s="8">
        <v>6</v>
      </c>
      <c r="F25" s="8">
        <v>11</v>
      </c>
      <c r="G25" s="8">
        <v>16</v>
      </c>
      <c r="H25" s="8">
        <v>15</v>
      </c>
      <c r="I25" s="8">
        <v>37</v>
      </c>
      <c r="J25" s="8">
        <v>17</v>
      </c>
      <c r="K25" s="8">
        <v>109</v>
      </c>
      <c r="L25" s="9">
        <f t="shared" si="0"/>
        <v>52</v>
      </c>
      <c r="M25" s="10">
        <f t="shared" si="1"/>
        <v>47.706422018348626</v>
      </c>
    </row>
    <row r="26" spans="1:13" ht="14.25" thickBot="1">
      <c r="A26" s="11" t="s">
        <v>65</v>
      </c>
      <c r="B26" s="2" t="s">
        <v>36</v>
      </c>
      <c r="C26" s="8">
        <v>2</v>
      </c>
      <c r="D26" s="8">
        <v>32</v>
      </c>
      <c r="E26" s="8">
        <v>113</v>
      </c>
      <c r="F26" s="8">
        <v>138</v>
      </c>
      <c r="G26" s="8">
        <v>143</v>
      </c>
      <c r="H26" s="8">
        <v>195</v>
      </c>
      <c r="I26" s="8">
        <v>450</v>
      </c>
      <c r="J26" s="8">
        <v>256</v>
      </c>
      <c r="K26" s="8">
        <v>1329</v>
      </c>
      <c r="L26" s="9">
        <f t="shared" si="0"/>
        <v>645</v>
      </c>
      <c r="M26" s="10">
        <f t="shared" si="1"/>
        <v>48.53273137697517</v>
      </c>
    </row>
    <row r="27" spans="1:13" ht="14.25" thickBot="1">
      <c r="A27" s="11" t="s">
        <v>66</v>
      </c>
      <c r="B27" s="2" t="s">
        <v>37</v>
      </c>
      <c r="C27" s="8">
        <v>0</v>
      </c>
      <c r="D27" s="8">
        <v>93</v>
      </c>
      <c r="E27" s="8">
        <v>162</v>
      </c>
      <c r="F27" s="8">
        <v>94</v>
      </c>
      <c r="G27" s="8">
        <v>36</v>
      </c>
      <c r="H27" s="8">
        <v>9</v>
      </c>
      <c r="I27" s="8">
        <v>5</v>
      </c>
      <c r="J27" s="8">
        <v>12</v>
      </c>
      <c r="K27" s="8">
        <v>411</v>
      </c>
      <c r="L27" s="9">
        <f t="shared" si="0"/>
        <v>14</v>
      </c>
      <c r="M27" s="10">
        <f t="shared" si="1"/>
        <v>3.40632603406326</v>
      </c>
    </row>
    <row r="28" spans="1:13" ht="14.25" thickBot="1">
      <c r="A28" s="11" t="s">
        <v>67</v>
      </c>
      <c r="B28" s="2" t="s">
        <v>38</v>
      </c>
      <c r="C28" s="8">
        <v>0</v>
      </c>
      <c r="D28" s="8">
        <v>1</v>
      </c>
      <c r="E28" s="8">
        <v>0</v>
      </c>
      <c r="F28" s="8">
        <v>2</v>
      </c>
      <c r="G28" s="8">
        <v>1</v>
      </c>
      <c r="H28" s="8">
        <v>2</v>
      </c>
      <c r="I28" s="8">
        <v>7</v>
      </c>
      <c r="J28" s="8">
        <v>0</v>
      </c>
      <c r="K28" s="8">
        <v>13</v>
      </c>
      <c r="L28" s="9">
        <f t="shared" si="0"/>
        <v>9</v>
      </c>
      <c r="M28" s="10">
        <f t="shared" si="1"/>
        <v>69.23076923076923</v>
      </c>
    </row>
    <row r="29" spans="1:13" ht="14.25" thickBot="1">
      <c r="A29" s="11" t="s">
        <v>68</v>
      </c>
      <c r="B29" s="2" t="s">
        <v>39</v>
      </c>
      <c r="C29" s="8">
        <v>2</v>
      </c>
      <c r="D29" s="8">
        <v>8</v>
      </c>
      <c r="E29" s="8">
        <v>23</v>
      </c>
      <c r="F29" s="8">
        <v>23</v>
      </c>
      <c r="G29" s="8">
        <v>17</v>
      </c>
      <c r="H29" s="8">
        <v>30</v>
      </c>
      <c r="I29" s="8">
        <v>28</v>
      </c>
      <c r="J29" s="8">
        <v>24</v>
      </c>
      <c r="K29" s="8">
        <v>155</v>
      </c>
      <c r="L29" s="9">
        <f t="shared" si="0"/>
        <v>58</v>
      </c>
      <c r="M29" s="10">
        <f t="shared" si="1"/>
        <v>37.41935483870968</v>
      </c>
    </row>
    <row r="30" spans="1:13" ht="14.25" thickBot="1">
      <c r="A30" s="11" t="s">
        <v>69</v>
      </c>
      <c r="B30" s="2" t="s">
        <v>14</v>
      </c>
      <c r="C30" s="8">
        <v>51</v>
      </c>
      <c r="D30" s="8">
        <v>760</v>
      </c>
      <c r="E30" s="8">
        <v>2217</v>
      </c>
      <c r="F30" s="8">
        <v>2894</v>
      </c>
      <c r="G30" s="8">
        <v>2572</v>
      </c>
      <c r="H30" s="8">
        <v>3798</v>
      </c>
      <c r="I30" s="8">
        <v>6874</v>
      </c>
      <c r="J30" s="8">
        <v>2095</v>
      </c>
      <c r="K30" s="8">
        <v>21261</v>
      </c>
      <c r="L30" s="9">
        <f>H30+I30</f>
        <v>10672</v>
      </c>
      <c r="M30" s="10">
        <f>L30/K30*100</f>
        <v>50.19519307652509</v>
      </c>
    </row>
    <row r="31" spans="1:13" ht="14.25" thickBot="1">
      <c r="A31" t="s">
        <v>40</v>
      </c>
      <c r="C31" s="9"/>
      <c r="D31" s="9"/>
      <c r="E31" s="9"/>
      <c r="F31" s="9"/>
      <c r="G31" s="9"/>
      <c r="H31" s="9"/>
      <c r="I31" s="9"/>
      <c r="J31" s="9"/>
      <c r="K31" s="9"/>
      <c r="L31" s="9"/>
      <c r="M31" s="10"/>
    </row>
    <row r="32" spans="1:13" ht="14.25" thickBot="1">
      <c r="A32" s="11" t="s">
        <v>44</v>
      </c>
      <c r="B32" s="2" t="s">
        <v>15</v>
      </c>
      <c r="C32" s="8">
        <v>1</v>
      </c>
      <c r="D32" s="8">
        <v>16</v>
      </c>
      <c r="E32" s="8">
        <v>22</v>
      </c>
      <c r="F32" s="8">
        <v>32</v>
      </c>
      <c r="G32" s="8">
        <v>34</v>
      </c>
      <c r="H32" s="8">
        <v>22</v>
      </c>
      <c r="I32" s="8">
        <v>54</v>
      </c>
      <c r="J32" s="8">
        <v>17</v>
      </c>
      <c r="K32" s="8">
        <v>198</v>
      </c>
      <c r="L32" s="9">
        <f t="shared" si="0"/>
        <v>76</v>
      </c>
      <c r="M32" s="10">
        <f t="shared" si="1"/>
        <v>38.38383838383838</v>
      </c>
    </row>
    <row r="33" spans="1:13" ht="14.25" thickBot="1">
      <c r="A33" s="11" t="s">
        <v>45</v>
      </c>
      <c r="B33" s="2" t="s">
        <v>16</v>
      </c>
      <c r="C33" s="8">
        <v>1</v>
      </c>
      <c r="D33" s="8">
        <v>8</v>
      </c>
      <c r="E33" s="8">
        <v>15</v>
      </c>
      <c r="F33" s="8">
        <v>28</v>
      </c>
      <c r="G33" s="8">
        <v>51</v>
      </c>
      <c r="H33" s="8">
        <v>81</v>
      </c>
      <c r="I33" s="8">
        <v>362</v>
      </c>
      <c r="J33" s="8">
        <v>26</v>
      </c>
      <c r="K33" s="8">
        <v>572</v>
      </c>
      <c r="L33" s="9">
        <f aca="true" t="shared" si="2" ref="L33:L57">H33+I33</f>
        <v>443</v>
      </c>
      <c r="M33" s="10">
        <f aca="true" t="shared" si="3" ref="M33:M57">L33/K33*100</f>
        <v>77.44755244755245</v>
      </c>
    </row>
    <row r="34" spans="1:13" ht="14.25" thickBot="1">
      <c r="A34" s="11" t="s">
        <v>46</v>
      </c>
      <c r="B34" s="2" t="s">
        <v>17</v>
      </c>
      <c r="C34" s="8">
        <v>0</v>
      </c>
      <c r="D34" s="8">
        <v>0</v>
      </c>
      <c r="E34" s="8">
        <v>2</v>
      </c>
      <c r="F34" s="8">
        <v>4</v>
      </c>
      <c r="G34" s="8">
        <v>7</v>
      </c>
      <c r="H34" s="8">
        <v>12</v>
      </c>
      <c r="I34" s="8">
        <v>16</v>
      </c>
      <c r="J34" s="8">
        <v>12</v>
      </c>
      <c r="K34" s="8">
        <v>53</v>
      </c>
      <c r="L34" s="9">
        <f t="shared" si="2"/>
        <v>28</v>
      </c>
      <c r="M34" s="10">
        <f t="shared" si="3"/>
        <v>52.83018867924528</v>
      </c>
    </row>
    <row r="35" spans="1:13" ht="14.25" thickBot="1">
      <c r="A35" s="11" t="s">
        <v>47</v>
      </c>
      <c r="B35" s="2" t="s">
        <v>18</v>
      </c>
      <c r="C35" s="8">
        <v>0</v>
      </c>
      <c r="D35" s="8">
        <v>0</v>
      </c>
      <c r="E35" s="8">
        <v>1</v>
      </c>
      <c r="F35" s="8">
        <v>2</v>
      </c>
      <c r="G35" s="8">
        <v>2</v>
      </c>
      <c r="H35" s="8">
        <v>4</v>
      </c>
      <c r="I35" s="8">
        <v>1</v>
      </c>
      <c r="J35" s="8">
        <v>1</v>
      </c>
      <c r="K35" s="8">
        <v>11</v>
      </c>
      <c r="L35" s="9">
        <f t="shared" si="2"/>
        <v>5</v>
      </c>
      <c r="M35" s="10">
        <f t="shared" si="3"/>
        <v>45.45454545454545</v>
      </c>
    </row>
    <row r="36" spans="1:13" ht="14.25" thickBot="1">
      <c r="A36" s="11" t="s">
        <v>48</v>
      </c>
      <c r="B36" s="2" t="s">
        <v>19</v>
      </c>
      <c r="C36" s="8">
        <v>0</v>
      </c>
      <c r="D36" s="8">
        <v>2</v>
      </c>
      <c r="E36" s="8">
        <v>3</v>
      </c>
      <c r="F36" s="8">
        <v>4</v>
      </c>
      <c r="G36" s="8">
        <v>3</v>
      </c>
      <c r="H36" s="8">
        <v>6</v>
      </c>
      <c r="I36" s="8">
        <v>17</v>
      </c>
      <c r="J36" s="8">
        <v>0</v>
      </c>
      <c r="K36" s="8">
        <v>35</v>
      </c>
      <c r="L36" s="9">
        <f t="shared" si="2"/>
        <v>23</v>
      </c>
      <c r="M36" s="10">
        <f t="shared" si="3"/>
        <v>65.71428571428571</v>
      </c>
    </row>
    <row r="37" spans="1:13" ht="14.25" thickBot="1">
      <c r="A37" s="11" t="s">
        <v>49</v>
      </c>
      <c r="B37" s="2" t="s">
        <v>20</v>
      </c>
      <c r="C37" s="8">
        <v>0</v>
      </c>
      <c r="D37" s="8">
        <v>0</v>
      </c>
      <c r="E37" s="8">
        <v>5</v>
      </c>
      <c r="F37" s="8">
        <v>10</v>
      </c>
      <c r="G37" s="8">
        <v>14</v>
      </c>
      <c r="H37" s="8">
        <v>25</v>
      </c>
      <c r="I37" s="8">
        <v>37</v>
      </c>
      <c r="J37" s="8">
        <v>3</v>
      </c>
      <c r="K37" s="8">
        <v>94</v>
      </c>
      <c r="L37" s="9">
        <f t="shared" si="2"/>
        <v>62</v>
      </c>
      <c r="M37" s="10">
        <f t="shared" si="3"/>
        <v>65.95744680851064</v>
      </c>
    </row>
    <row r="38" spans="1:13" ht="14.25" thickBot="1">
      <c r="A38" s="11" t="s">
        <v>50</v>
      </c>
      <c r="B38" s="2" t="s">
        <v>21</v>
      </c>
      <c r="C38" s="8">
        <v>1</v>
      </c>
      <c r="D38" s="8">
        <v>32</v>
      </c>
      <c r="E38" s="8">
        <v>109</v>
      </c>
      <c r="F38" s="8">
        <v>91</v>
      </c>
      <c r="G38" s="8">
        <v>102</v>
      </c>
      <c r="H38" s="8">
        <v>73</v>
      </c>
      <c r="I38" s="8">
        <v>185</v>
      </c>
      <c r="J38" s="8">
        <v>126</v>
      </c>
      <c r="K38" s="8">
        <v>719</v>
      </c>
      <c r="L38" s="9">
        <f t="shared" si="2"/>
        <v>258</v>
      </c>
      <c r="M38" s="10">
        <f t="shared" si="3"/>
        <v>35.88317107093185</v>
      </c>
    </row>
    <row r="39" spans="1:13" ht="14.25" thickBot="1">
      <c r="A39" s="11" t="s">
        <v>51</v>
      </c>
      <c r="B39" s="2" t="s">
        <v>22</v>
      </c>
      <c r="C39" s="8">
        <v>0</v>
      </c>
      <c r="D39" s="8">
        <v>1</v>
      </c>
      <c r="E39" s="8">
        <v>1</v>
      </c>
      <c r="F39" s="8">
        <v>0</v>
      </c>
      <c r="G39" s="8">
        <v>0</v>
      </c>
      <c r="H39" s="8">
        <v>0</v>
      </c>
      <c r="I39" s="8">
        <v>2</v>
      </c>
      <c r="J39" s="8">
        <v>2</v>
      </c>
      <c r="K39" s="8">
        <v>6</v>
      </c>
      <c r="L39" s="9">
        <f t="shared" si="2"/>
        <v>2</v>
      </c>
      <c r="M39" s="10">
        <f t="shared" si="3"/>
        <v>33.33333333333333</v>
      </c>
    </row>
    <row r="40" spans="1:13" ht="14.25" thickBot="1">
      <c r="A40" s="11" t="s">
        <v>52</v>
      </c>
      <c r="B40" s="2" t="s">
        <v>23</v>
      </c>
      <c r="C40" s="8">
        <v>0</v>
      </c>
      <c r="D40" s="8">
        <v>4</v>
      </c>
      <c r="E40" s="8">
        <v>49</v>
      </c>
      <c r="F40" s="8">
        <v>119</v>
      </c>
      <c r="G40" s="8">
        <v>61</v>
      </c>
      <c r="H40" s="8">
        <v>17</v>
      </c>
      <c r="I40" s="8">
        <v>17</v>
      </c>
      <c r="J40" s="8">
        <v>33</v>
      </c>
      <c r="K40" s="8">
        <v>300</v>
      </c>
      <c r="L40" s="9">
        <f t="shared" si="2"/>
        <v>34</v>
      </c>
      <c r="M40" s="10">
        <f t="shared" si="3"/>
        <v>11.333333333333332</v>
      </c>
    </row>
    <row r="41" spans="1:13" ht="14.25" thickBot="1">
      <c r="A41" s="11" t="s">
        <v>53</v>
      </c>
      <c r="B41" s="2" t="s">
        <v>24</v>
      </c>
      <c r="C41" s="8">
        <v>0</v>
      </c>
      <c r="D41" s="8">
        <v>0</v>
      </c>
      <c r="E41" s="8">
        <v>0</v>
      </c>
      <c r="F41" s="8">
        <v>1</v>
      </c>
      <c r="G41" s="8">
        <v>1</v>
      </c>
      <c r="H41" s="8">
        <v>3</v>
      </c>
      <c r="I41" s="8">
        <v>3</v>
      </c>
      <c r="J41" s="8">
        <v>0</v>
      </c>
      <c r="K41" s="8">
        <v>8</v>
      </c>
      <c r="L41" s="9">
        <f t="shared" si="2"/>
        <v>6</v>
      </c>
      <c r="M41" s="10">
        <f t="shared" si="3"/>
        <v>75</v>
      </c>
    </row>
    <row r="42" spans="1:13" ht="14.25" thickBot="1">
      <c r="A42" s="11" t="s">
        <v>54</v>
      </c>
      <c r="B42" s="2" t="s">
        <v>25</v>
      </c>
      <c r="C42" s="8">
        <v>0</v>
      </c>
      <c r="D42" s="8">
        <v>0</v>
      </c>
      <c r="E42" s="8">
        <v>0</v>
      </c>
      <c r="F42" s="8">
        <v>0</v>
      </c>
      <c r="G42" s="8">
        <v>1</v>
      </c>
      <c r="H42" s="8">
        <v>0</v>
      </c>
      <c r="I42" s="8">
        <v>0</v>
      </c>
      <c r="J42" s="8">
        <v>0</v>
      </c>
      <c r="K42" s="8">
        <v>1</v>
      </c>
      <c r="L42" s="9">
        <f t="shared" si="2"/>
        <v>0</v>
      </c>
      <c r="M42" s="10">
        <f t="shared" si="3"/>
        <v>0</v>
      </c>
    </row>
    <row r="43" spans="1:13" ht="14.25" thickBot="1">
      <c r="A43" s="11" t="s">
        <v>55</v>
      </c>
      <c r="B43" s="2" t="s">
        <v>26</v>
      </c>
      <c r="C43" s="8">
        <v>0</v>
      </c>
      <c r="D43" s="8">
        <v>1</v>
      </c>
      <c r="E43" s="8">
        <v>0</v>
      </c>
      <c r="F43" s="8">
        <v>2</v>
      </c>
      <c r="G43" s="8">
        <v>3</v>
      </c>
      <c r="H43" s="8">
        <v>0</v>
      </c>
      <c r="I43" s="8">
        <v>1</v>
      </c>
      <c r="J43" s="8">
        <v>11</v>
      </c>
      <c r="K43" s="8">
        <v>18</v>
      </c>
      <c r="L43" s="9">
        <f t="shared" si="2"/>
        <v>1</v>
      </c>
      <c r="M43" s="10">
        <f t="shared" si="3"/>
        <v>5.555555555555555</v>
      </c>
    </row>
    <row r="44" spans="1:13" ht="14.25" thickBot="1">
      <c r="A44" s="11" t="s">
        <v>56</v>
      </c>
      <c r="B44" s="2" t="s">
        <v>27</v>
      </c>
      <c r="C44" s="8">
        <v>0</v>
      </c>
      <c r="D44" s="8">
        <v>0</v>
      </c>
      <c r="E44" s="8">
        <v>1</v>
      </c>
      <c r="F44" s="8">
        <v>2</v>
      </c>
      <c r="G44" s="8">
        <v>4</v>
      </c>
      <c r="H44" s="8">
        <v>2</v>
      </c>
      <c r="I44" s="8">
        <v>2</v>
      </c>
      <c r="J44" s="8">
        <v>4</v>
      </c>
      <c r="K44" s="8">
        <v>15</v>
      </c>
      <c r="L44" s="9">
        <f t="shared" si="2"/>
        <v>4</v>
      </c>
      <c r="M44" s="10">
        <f t="shared" si="3"/>
        <v>26.666666666666668</v>
      </c>
    </row>
    <row r="45" spans="1:13" ht="14.25" thickBot="1">
      <c r="A45" s="11" t="s">
        <v>57</v>
      </c>
      <c r="B45" s="2" t="s">
        <v>28</v>
      </c>
      <c r="C45" s="8">
        <v>0</v>
      </c>
      <c r="D45" s="8">
        <v>0</v>
      </c>
      <c r="E45" s="8">
        <v>0</v>
      </c>
      <c r="F45" s="8">
        <v>2</v>
      </c>
      <c r="G45" s="8">
        <v>1</v>
      </c>
      <c r="H45" s="8">
        <v>0</v>
      </c>
      <c r="I45" s="8">
        <v>0</v>
      </c>
      <c r="J45" s="8">
        <v>0</v>
      </c>
      <c r="K45" s="8">
        <v>3</v>
      </c>
      <c r="L45" s="9">
        <f t="shared" si="2"/>
        <v>0</v>
      </c>
      <c r="M45" s="10">
        <f t="shared" si="3"/>
        <v>0</v>
      </c>
    </row>
    <row r="46" spans="1:13" ht="14.25" thickBot="1">
      <c r="A46" s="11" t="s">
        <v>58</v>
      </c>
      <c r="B46" s="2" t="s">
        <v>29</v>
      </c>
      <c r="C46" s="8">
        <v>0</v>
      </c>
      <c r="D46" s="8">
        <v>0</v>
      </c>
      <c r="E46" s="8">
        <v>0</v>
      </c>
      <c r="F46" s="8">
        <v>0</v>
      </c>
      <c r="G46" s="8">
        <v>0</v>
      </c>
      <c r="H46" s="8">
        <v>0</v>
      </c>
      <c r="I46" s="8">
        <v>0</v>
      </c>
      <c r="J46" s="8">
        <v>2</v>
      </c>
      <c r="K46" s="8">
        <v>2</v>
      </c>
      <c r="L46" s="9">
        <f t="shared" si="2"/>
        <v>0</v>
      </c>
      <c r="M46" s="10">
        <f t="shared" si="3"/>
        <v>0</v>
      </c>
    </row>
    <row r="47" spans="1:13" ht="14.25" thickBot="1">
      <c r="A47" s="11" t="s">
        <v>59</v>
      </c>
      <c r="B47" s="2" t="s">
        <v>30</v>
      </c>
      <c r="C47" s="8">
        <v>0</v>
      </c>
      <c r="D47" s="8">
        <v>3</v>
      </c>
      <c r="E47" s="8">
        <v>8</v>
      </c>
      <c r="F47" s="8">
        <v>3</v>
      </c>
      <c r="G47" s="8">
        <v>3</v>
      </c>
      <c r="H47" s="8">
        <v>1</v>
      </c>
      <c r="I47" s="8">
        <v>1</v>
      </c>
      <c r="J47" s="8">
        <v>1</v>
      </c>
      <c r="K47" s="8">
        <v>20</v>
      </c>
      <c r="L47" s="9">
        <f t="shared" si="2"/>
        <v>2</v>
      </c>
      <c r="M47" s="10">
        <f t="shared" si="3"/>
        <v>10</v>
      </c>
    </row>
    <row r="48" spans="1:13" ht="14.25" thickBot="1">
      <c r="A48" s="11" t="s">
        <v>60</v>
      </c>
      <c r="B48" s="2" t="s">
        <v>31</v>
      </c>
      <c r="C48" s="8">
        <v>1</v>
      </c>
      <c r="D48" s="8">
        <v>19</v>
      </c>
      <c r="E48" s="8">
        <v>57</v>
      </c>
      <c r="F48" s="8">
        <v>80</v>
      </c>
      <c r="G48" s="8">
        <v>146</v>
      </c>
      <c r="H48" s="8">
        <v>322</v>
      </c>
      <c r="I48" s="8">
        <v>421</v>
      </c>
      <c r="J48" s="8">
        <v>23</v>
      </c>
      <c r="K48" s="8">
        <v>1069</v>
      </c>
      <c r="L48" s="9">
        <f t="shared" si="2"/>
        <v>743</v>
      </c>
      <c r="M48" s="10">
        <f t="shared" si="3"/>
        <v>69.50420954162769</v>
      </c>
    </row>
    <row r="49" spans="1:13" ht="14.25" thickBot="1">
      <c r="A49" s="11" t="s">
        <v>61</v>
      </c>
      <c r="B49" s="2" t="s">
        <v>32</v>
      </c>
      <c r="C49" s="8">
        <v>0</v>
      </c>
      <c r="D49" s="8">
        <v>41</v>
      </c>
      <c r="E49" s="8">
        <v>98</v>
      </c>
      <c r="F49" s="8">
        <v>189</v>
      </c>
      <c r="G49" s="8">
        <v>164</v>
      </c>
      <c r="H49" s="8">
        <v>181</v>
      </c>
      <c r="I49" s="8">
        <v>162</v>
      </c>
      <c r="J49" s="8">
        <v>89</v>
      </c>
      <c r="K49" s="8">
        <v>924</v>
      </c>
      <c r="L49" s="9">
        <f t="shared" si="2"/>
        <v>343</v>
      </c>
      <c r="M49" s="10">
        <f t="shared" si="3"/>
        <v>37.121212121212125</v>
      </c>
    </row>
    <row r="50" spans="1:13" ht="14.25" thickBot="1">
      <c r="A50" s="11" t="s">
        <v>62</v>
      </c>
      <c r="B50" s="2" t="s">
        <v>33</v>
      </c>
      <c r="C50" s="8">
        <v>0</v>
      </c>
      <c r="D50" s="8">
        <v>0</v>
      </c>
      <c r="E50" s="8">
        <v>1</v>
      </c>
      <c r="F50" s="8">
        <v>3</v>
      </c>
      <c r="G50" s="8">
        <v>0</v>
      </c>
      <c r="H50" s="8">
        <v>0</v>
      </c>
      <c r="I50" s="8">
        <v>0</v>
      </c>
      <c r="J50" s="8">
        <v>0</v>
      </c>
      <c r="K50" s="8">
        <v>4</v>
      </c>
      <c r="L50" s="9">
        <f t="shared" si="2"/>
        <v>0</v>
      </c>
      <c r="M50" s="10">
        <f t="shared" si="3"/>
        <v>0</v>
      </c>
    </row>
    <row r="51" spans="1:13" ht="14.25" thickBot="1">
      <c r="A51" s="11" t="s">
        <v>63</v>
      </c>
      <c r="B51" s="2" t="s">
        <v>34</v>
      </c>
      <c r="C51" s="8">
        <v>4</v>
      </c>
      <c r="D51" s="8">
        <v>23</v>
      </c>
      <c r="E51" s="8">
        <v>50</v>
      </c>
      <c r="F51" s="8">
        <v>37</v>
      </c>
      <c r="G51" s="8">
        <v>25</v>
      </c>
      <c r="H51" s="8">
        <v>22</v>
      </c>
      <c r="I51" s="8">
        <v>32</v>
      </c>
      <c r="J51" s="8">
        <v>4</v>
      </c>
      <c r="K51" s="8">
        <v>197</v>
      </c>
      <c r="L51" s="9">
        <f t="shared" si="2"/>
        <v>54</v>
      </c>
      <c r="M51" s="10">
        <f t="shared" si="3"/>
        <v>27.411167512690355</v>
      </c>
    </row>
    <row r="52" spans="1:13" ht="14.25" thickBot="1">
      <c r="A52" s="11" t="s">
        <v>64</v>
      </c>
      <c r="B52" s="2" t="s">
        <v>35</v>
      </c>
      <c r="C52" s="8">
        <v>0</v>
      </c>
      <c r="D52" s="8">
        <v>2</v>
      </c>
      <c r="E52" s="8">
        <v>4</v>
      </c>
      <c r="F52" s="8">
        <v>1</v>
      </c>
      <c r="G52" s="8">
        <v>2</v>
      </c>
      <c r="H52" s="8">
        <v>5</v>
      </c>
      <c r="I52" s="8">
        <v>6</v>
      </c>
      <c r="J52" s="8">
        <v>4</v>
      </c>
      <c r="K52" s="8">
        <v>24</v>
      </c>
      <c r="L52" s="9">
        <f t="shared" si="2"/>
        <v>11</v>
      </c>
      <c r="M52" s="10">
        <f t="shared" si="3"/>
        <v>45.83333333333333</v>
      </c>
    </row>
    <row r="53" spans="1:13" ht="14.25" thickBot="1">
      <c r="A53" s="11" t="s">
        <v>65</v>
      </c>
      <c r="B53" s="2" t="s">
        <v>36</v>
      </c>
      <c r="C53" s="8">
        <v>0</v>
      </c>
      <c r="D53" s="8">
        <v>12</v>
      </c>
      <c r="E53" s="8">
        <v>42</v>
      </c>
      <c r="F53" s="8">
        <v>47</v>
      </c>
      <c r="G53" s="8">
        <v>64</v>
      </c>
      <c r="H53" s="8">
        <v>54</v>
      </c>
      <c r="I53" s="8">
        <v>152</v>
      </c>
      <c r="J53" s="8">
        <v>131</v>
      </c>
      <c r="K53" s="8">
        <v>502</v>
      </c>
      <c r="L53" s="9">
        <f t="shared" si="2"/>
        <v>206</v>
      </c>
      <c r="M53" s="10">
        <f t="shared" si="3"/>
        <v>41.03585657370518</v>
      </c>
    </row>
    <row r="54" spans="1:13" ht="14.25" thickBot="1">
      <c r="A54" s="11" t="s">
        <v>66</v>
      </c>
      <c r="B54" s="2" t="s">
        <v>37</v>
      </c>
      <c r="C54" s="8">
        <v>0</v>
      </c>
      <c r="D54" s="8">
        <v>31</v>
      </c>
      <c r="E54" s="8">
        <v>33</v>
      </c>
      <c r="F54" s="8">
        <v>13</v>
      </c>
      <c r="G54" s="8">
        <v>19</v>
      </c>
      <c r="H54" s="8">
        <v>4</v>
      </c>
      <c r="I54" s="8">
        <v>0</v>
      </c>
      <c r="J54" s="8">
        <v>0</v>
      </c>
      <c r="K54" s="8">
        <v>100</v>
      </c>
      <c r="L54" s="9">
        <f t="shared" si="2"/>
        <v>4</v>
      </c>
      <c r="M54" s="10">
        <f t="shared" si="3"/>
        <v>4</v>
      </c>
    </row>
    <row r="55" spans="1:13" ht="14.25" thickBot="1">
      <c r="A55" s="11" t="s">
        <v>67</v>
      </c>
      <c r="B55" s="2" t="s">
        <v>38</v>
      </c>
      <c r="C55" s="8">
        <v>0</v>
      </c>
      <c r="D55" s="8">
        <v>0</v>
      </c>
      <c r="E55" s="8">
        <v>0</v>
      </c>
      <c r="F55" s="8">
        <v>1</v>
      </c>
      <c r="G55" s="8">
        <v>0</v>
      </c>
      <c r="H55" s="8">
        <v>1</v>
      </c>
      <c r="I55" s="8">
        <v>1</v>
      </c>
      <c r="J55" s="8">
        <v>0</v>
      </c>
      <c r="K55" s="8">
        <v>3</v>
      </c>
      <c r="L55" s="9">
        <f t="shared" si="2"/>
        <v>2</v>
      </c>
      <c r="M55" s="10">
        <f t="shared" si="3"/>
        <v>66.66666666666666</v>
      </c>
    </row>
    <row r="56" spans="1:13" ht="14.25" thickBot="1">
      <c r="A56" s="11" t="s">
        <v>68</v>
      </c>
      <c r="B56" s="2" t="s">
        <v>39</v>
      </c>
      <c r="C56" s="8">
        <v>1</v>
      </c>
      <c r="D56" s="8">
        <v>0</v>
      </c>
      <c r="E56" s="8">
        <v>1</v>
      </c>
      <c r="F56" s="8">
        <v>3</v>
      </c>
      <c r="G56" s="8">
        <v>4</v>
      </c>
      <c r="H56" s="8">
        <v>5</v>
      </c>
      <c r="I56" s="8">
        <v>8</v>
      </c>
      <c r="J56" s="8">
        <v>3</v>
      </c>
      <c r="K56" s="8">
        <v>25</v>
      </c>
      <c r="L56" s="9">
        <f t="shared" si="2"/>
        <v>13</v>
      </c>
      <c r="M56" s="10">
        <f t="shared" si="3"/>
        <v>52</v>
      </c>
    </row>
    <row r="57" spans="1:13" ht="14.25" thickBot="1">
      <c r="A57" s="11" t="s">
        <v>69</v>
      </c>
      <c r="B57" s="2" t="s">
        <v>14</v>
      </c>
      <c r="C57" s="8">
        <v>9</v>
      </c>
      <c r="D57" s="8">
        <v>195</v>
      </c>
      <c r="E57" s="8">
        <v>502</v>
      </c>
      <c r="F57" s="8">
        <v>674</v>
      </c>
      <c r="G57" s="8">
        <v>711</v>
      </c>
      <c r="H57" s="8">
        <v>840</v>
      </c>
      <c r="I57" s="8">
        <v>1480</v>
      </c>
      <c r="J57" s="8">
        <v>492</v>
      </c>
      <c r="K57" s="8">
        <v>4903</v>
      </c>
      <c r="L57" s="9">
        <f t="shared" si="2"/>
        <v>2320</v>
      </c>
      <c r="M57" s="10">
        <f t="shared" si="3"/>
        <v>47.31796859065878</v>
      </c>
    </row>
  </sheetData>
  <sheetProtection/>
  <mergeCells count="1">
    <mergeCell ref="C3:K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7"/>
  <sheetViews>
    <sheetView zoomScale="70" zoomScaleNormal="70" zoomScalePageLayoutView="0" workbookViewId="0" topLeftCell="A1">
      <selection activeCell="G1" sqref="G1"/>
    </sheetView>
  </sheetViews>
  <sheetFormatPr defaultColWidth="9.140625" defaultRowHeight="15"/>
  <cols>
    <col min="2" max="2" width="24.00390625" style="0" bestFit="1" customWidth="1"/>
  </cols>
  <sheetData>
    <row r="1" spans="3:7" ht="13.5">
      <c r="C1" t="s">
        <v>0</v>
      </c>
      <c r="G1" s="1" t="s">
        <v>71</v>
      </c>
    </row>
    <row r="2" spans="1:7" ht="14.25" thickBot="1">
      <c r="A2" t="s">
        <v>70</v>
      </c>
      <c r="C2" t="s">
        <v>2</v>
      </c>
      <c r="G2" t="s">
        <v>3</v>
      </c>
    </row>
    <row r="3" spans="2:11" ht="14.25" thickBot="1">
      <c r="B3" s="5" t="s">
        <v>4</v>
      </c>
      <c r="C3" s="12" t="s">
        <v>5</v>
      </c>
      <c r="D3" s="13"/>
      <c r="E3" s="13"/>
      <c r="F3" s="13"/>
      <c r="G3" s="13"/>
      <c r="H3" s="13"/>
      <c r="I3" s="13"/>
      <c r="J3" s="13"/>
      <c r="K3" s="14"/>
    </row>
    <row r="4" spans="1:13" ht="14.25" thickBot="1">
      <c r="A4" s="11" t="s">
        <v>43</v>
      </c>
      <c r="B4" s="6"/>
      <c r="C4" s="2" t="s">
        <v>6</v>
      </c>
      <c r="D4" s="2" t="s">
        <v>7</v>
      </c>
      <c r="E4" s="2" t="s">
        <v>8</v>
      </c>
      <c r="F4" s="2" t="s">
        <v>9</v>
      </c>
      <c r="G4" s="2" t="s">
        <v>10</v>
      </c>
      <c r="H4" s="2" t="s">
        <v>11</v>
      </c>
      <c r="I4" s="2" t="s">
        <v>12</v>
      </c>
      <c r="J4" s="2" t="s">
        <v>13</v>
      </c>
      <c r="K4" s="2" t="s">
        <v>14</v>
      </c>
      <c r="L4" s="7" t="s">
        <v>41</v>
      </c>
      <c r="M4" s="7" t="s">
        <v>42</v>
      </c>
    </row>
    <row r="5" spans="1:13" ht="14.25" thickBot="1">
      <c r="A5" s="11" t="s">
        <v>44</v>
      </c>
      <c r="B5" s="2" t="s">
        <v>15</v>
      </c>
      <c r="C5" s="8">
        <v>3</v>
      </c>
      <c r="D5" s="8">
        <v>27</v>
      </c>
      <c r="E5" s="8">
        <v>94</v>
      </c>
      <c r="F5" s="8">
        <v>125</v>
      </c>
      <c r="G5" s="8">
        <v>102</v>
      </c>
      <c r="H5" s="8">
        <v>144</v>
      </c>
      <c r="I5" s="8">
        <v>232</v>
      </c>
      <c r="J5" s="8">
        <v>106</v>
      </c>
      <c r="K5" s="8">
        <v>833</v>
      </c>
      <c r="L5" s="9">
        <f>H5+I5</f>
        <v>376</v>
      </c>
      <c r="M5" s="10">
        <f>L5/K5*100</f>
        <v>45.13805522208884</v>
      </c>
    </row>
    <row r="6" spans="1:13" ht="14.25" thickBot="1">
      <c r="A6" s="11" t="s">
        <v>45</v>
      </c>
      <c r="B6" s="2" t="s">
        <v>16</v>
      </c>
      <c r="C6" s="8">
        <v>9</v>
      </c>
      <c r="D6" s="8">
        <v>19</v>
      </c>
      <c r="E6" s="8">
        <v>58</v>
      </c>
      <c r="F6" s="8">
        <v>97</v>
      </c>
      <c r="G6" s="8">
        <v>163</v>
      </c>
      <c r="H6" s="8">
        <v>385</v>
      </c>
      <c r="I6" s="8">
        <v>1273</v>
      </c>
      <c r="J6" s="8">
        <v>146</v>
      </c>
      <c r="K6" s="8">
        <v>2150</v>
      </c>
      <c r="L6" s="9">
        <f aca="true" t="shared" si="0" ref="L6:L57">H6+I6</f>
        <v>1658</v>
      </c>
      <c r="M6" s="10">
        <f aca="true" t="shared" si="1" ref="M6:M57">L6/K6*100</f>
        <v>77.11627906976744</v>
      </c>
    </row>
    <row r="7" spans="1:13" ht="14.25" thickBot="1">
      <c r="A7" s="11" t="s">
        <v>46</v>
      </c>
      <c r="B7" s="2" t="s">
        <v>17</v>
      </c>
      <c r="C7" s="8">
        <v>0</v>
      </c>
      <c r="D7" s="8">
        <v>2</v>
      </c>
      <c r="E7" s="8">
        <v>30</v>
      </c>
      <c r="F7" s="8">
        <v>44</v>
      </c>
      <c r="G7" s="8">
        <v>78</v>
      </c>
      <c r="H7" s="8">
        <v>85</v>
      </c>
      <c r="I7" s="8">
        <v>150</v>
      </c>
      <c r="J7" s="8">
        <v>70</v>
      </c>
      <c r="K7" s="8">
        <v>459</v>
      </c>
      <c r="L7" s="9">
        <f t="shared" si="0"/>
        <v>235</v>
      </c>
      <c r="M7" s="10">
        <f t="shared" si="1"/>
        <v>51.19825708061002</v>
      </c>
    </row>
    <row r="8" spans="1:13" ht="14.25" thickBot="1">
      <c r="A8" s="11" t="s">
        <v>47</v>
      </c>
      <c r="B8" s="2" t="s">
        <v>18</v>
      </c>
      <c r="C8" s="8">
        <v>0</v>
      </c>
      <c r="D8" s="8">
        <v>0</v>
      </c>
      <c r="E8" s="8">
        <v>6</v>
      </c>
      <c r="F8" s="8">
        <v>13</v>
      </c>
      <c r="G8" s="8">
        <v>9</v>
      </c>
      <c r="H8" s="8">
        <v>15</v>
      </c>
      <c r="I8" s="8">
        <v>19</v>
      </c>
      <c r="J8" s="8">
        <v>32</v>
      </c>
      <c r="K8" s="8">
        <v>94</v>
      </c>
      <c r="L8" s="9">
        <f t="shared" si="0"/>
        <v>34</v>
      </c>
      <c r="M8" s="10">
        <f t="shared" si="1"/>
        <v>36.17021276595745</v>
      </c>
    </row>
    <row r="9" spans="1:13" ht="14.25" thickBot="1">
      <c r="A9" s="11" t="s">
        <v>48</v>
      </c>
      <c r="B9" s="2" t="s">
        <v>19</v>
      </c>
      <c r="C9" s="8">
        <v>0</v>
      </c>
      <c r="D9" s="8">
        <v>23</v>
      </c>
      <c r="E9" s="8">
        <v>16</v>
      </c>
      <c r="F9" s="8">
        <v>13</v>
      </c>
      <c r="G9" s="8">
        <v>21</v>
      </c>
      <c r="H9" s="8">
        <v>22</v>
      </c>
      <c r="I9" s="8">
        <v>43</v>
      </c>
      <c r="J9" s="8">
        <v>12</v>
      </c>
      <c r="K9" s="8">
        <v>150</v>
      </c>
      <c r="L9" s="9">
        <f t="shared" si="0"/>
        <v>65</v>
      </c>
      <c r="M9" s="10">
        <f t="shared" si="1"/>
        <v>43.333333333333336</v>
      </c>
    </row>
    <row r="10" spans="1:13" ht="14.25" thickBot="1">
      <c r="A10" s="11" t="s">
        <v>49</v>
      </c>
      <c r="B10" s="2" t="s">
        <v>20</v>
      </c>
      <c r="C10" s="8">
        <v>0</v>
      </c>
      <c r="D10" s="8">
        <v>7</v>
      </c>
      <c r="E10" s="8">
        <v>62</v>
      </c>
      <c r="F10" s="8">
        <v>64</v>
      </c>
      <c r="G10" s="8">
        <v>80</v>
      </c>
      <c r="H10" s="8">
        <v>113</v>
      </c>
      <c r="I10" s="8">
        <v>91</v>
      </c>
      <c r="J10" s="8">
        <v>35</v>
      </c>
      <c r="K10" s="8">
        <v>452</v>
      </c>
      <c r="L10" s="9">
        <f t="shared" si="0"/>
        <v>204</v>
      </c>
      <c r="M10" s="10">
        <f t="shared" si="1"/>
        <v>45.13274336283185</v>
      </c>
    </row>
    <row r="11" spans="1:13" ht="14.25" thickBot="1">
      <c r="A11" s="11" t="s">
        <v>50</v>
      </c>
      <c r="B11" s="2" t="s">
        <v>21</v>
      </c>
      <c r="C11" s="8">
        <v>1</v>
      </c>
      <c r="D11" s="8">
        <v>86</v>
      </c>
      <c r="E11" s="8">
        <v>251</v>
      </c>
      <c r="F11" s="8">
        <v>327</v>
      </c>
      <c r="G11" s="8">
        <v>168</v>
      </c>
      <c r="H11" s="8">
        <v>210</v>
      </c>
      <c r="I11" s="8">
        <v>562</v>
      </c>
      <c r="J11" s="8">
        <v>223</v>
      </c>
      <c r="K11" s="8">
        <v>1828</v>
      </c>
      <c r="L11" s="9">
        <f t="shared" si="0"/>
        <v>772</v>
      </c>
      <c r="M11" s="10">
        <f t="shared" si="1"/>
        <v>42.23194748358862</v>
      </c>
    </row>
    <row r="12" spans="1:13" ht="14.25" thickBot="1">
      <c r="A12" s="11" t="s">
        <v>51</v>
      </c>
      <c r="B12" s="2" t="s">
        <v>22</v>
      </c>
      <c r="C12" s="8">
        <v>0</v>
      </c>
      <c r="D12" s="8">
        <v>1</v>
      </c>
      <c r="E12" s="8">
        <v>1</v>
      </c>
      <c r="F12" s="8">
        <v>0</v>
      </c>
      <c r="G12" s="8">
        <v>0</v>
      </c>
      <c r="H12" s="8">
        <v>2</v>
      </c>
      <c r="I12" s="8">
        <v>1</v>
      </c>
      <c r="J12" s="8">
        <v>3</v>
      </c>
      <c r="K12" s="8">
        <v>8</v>
      </c>
      <c r="L12" s="9">
        <f t="shared" si="0"/>
        <v>3</v>
      </c>
      <c r="M12" s="10">
        <f t="shared" si="1"/>
        <v>37.5</v>
      </c>
    </row>
    <row r="13" spans="1:13" ht="14.25" thickBot="1">
      <c r="A13" s="11" t="s">
        <v>52</v>
      </c>
      <c r="B13" s="2" t="s">
        <v>23</v>
      </c>
      <c r="C13" s="8">
        <v>1</v>
      </c>
      <c r="D13" s="8">
        <v>31</v>
      </c>
      <c r="E13" s="8">
        <v>274</v>
      </c>
      <c r="F13" s="8">
        <v>597</v>
      </c>
      <c r="G13" s="8">
        <v>325</v>
      </c>
      <c r="H13" s="8">
        <v>145</v>
      </c>
      <c r="I13" s="8">
        <v>183</v>
      </c>
      <c r="J13" s="8">
        <v>253</v>
      </c>
      <c r="K13" s="8">
        <v>1809</v>
      </c>
      <c r="L13" s="9">
        <f t="shared" si="0"/>
        <v>328</v>
      </c>
      <c r="M13" s="10">
        <f t="shared" si="1"/>
        <v>18.131564400221116</v>
      </c>
    </row>
    <row r="14" spans="1:13" ht="14.25" thickBot="1">
      <c r="A14" s="11" t="s">
        <v>53</v>
      </c>
      <c r="B14" s="2" t="s">
        <v>24</v>
      </c>
      <c r="C14" s="8">
        <v>0</v>
      </c>
      <c r="D14" s="8">
        <v>0</v>
      </c>
      <c r="E14" s="8">
        <v>0</v>
      </c>
      <c r="F14" s="8">
        <v>2</v>
      </c>
      <c r="G14" s="8">
        <v>2</v>
      </c>
      <c r="H14" s="8">
        <v>5</v>
      </c>
      <c r="I14" s="8">
        <v>2</v>
      </c>
      <c r="J14" s="8">
        <v>2</v>
      </c>
      <c r="K14" s="8">
        <v>13</v>
      </c>
      <c r="L14" s="9">
        <f t="shared" si="0"/>
        <v>7</v>
      </c>
      <c r="M14" s="10">
        <f t="shared" si="1"/>
        <v>53.84615384615385</v>
      </c>
    </row>
    <row r="15" spans="1:13" ht="14.25" thickBot="1">
      <c r="A15" s="11" t="s">
        <v>54</v>
      </c>
      <c r="B15" s="2" t="s">
        <v>25</v>
      </c>
      <c r="C15" s="8">
        <v>0</v>
      </c>
      <c r="D15" s="8">
        <v>1</v>
      </c>
      <c r="E15" s="8">
        <v>0</v>
      </c>
      <c r="F15" s="8">
        <v>0</v>
      </c>
      <c r="G15" s="8">
        <v>2</v>
      </c>
      <c r="H15" s="8">
        <v>5</v>
      </c>
      <c r="I15" s="8">
        <v>2</v>
      </c>
      <c r="J15" s="8">
        <v>0</v>
      </c>
      <c r="K15" s="8">
        <v>10</v>
      </c>
      <c r="L15" s="9">
        <f t="shared" si="0"/>
        <v>7</v>
      </c>
      <c r="M15" s="10">
        <f t="shared" si="1"/>
        <v>70</v>
      </c>
    </row>
    <row r="16" spans="1:13" ht="14.25" thickBot="1">
      <c r="A16" s="11" t="s">
        <v>55</v>
      </c>
      <c r="B16" s="2" t="s">
        <v>26</v>
      </c>
      <c r="C16" s="8">
        <v>3</v>
      </c>
      <c r="D16" s="8">
        <v>0</v>
      </c>
      <c r="E16" s="8">
        <v>10</v>
      </c>
      <c r="F16" s="8">
        <v>12</v>
      </c>
      <c r="G16" s="8">
        <v>16</v>
      </c>
      <c r="H16" s="8">
        <v>9</v>
      </c>
      <c r="I16" s="8">
        <v>8</v>
      </c>
      <c r="J16" s="8">
        <v>29</v>
      </c>
      <c r="K16" s="8">
        <v>87</v>
      </c>
      <c r="L16" s="9">
        <f t="shared" si="0"/>
        <v>17</v>
      </c>
      <c r="M16" s="10">
        <f t="shared" si="1"/>
        <v>19.54022988505747</v>
      </c>
    </row>
    <row r="17" spans="1:13" ht="14.25" thickBot="1">
      <c r="A17" s="11" t="s">
        <v>56</v>
      </c>
      <c r="B17" s="2" t="s">
        <v>27</v>
      </c>
      <c r="C17" s="8">
        <v>0</v>
      </c>
      <c r="D17" s="8">
        <v>1</v>
      </c>
      <c r="E17" s="8">
        <v>12</v>
      </c>
      <c r="F17" s="8">
        <v>23</v>
      </c>
      <c r="G17" s="8">
        <v>29</v>
      </c>
      <c r="H17" s="8">
        <v>36</v>
      </c>
      <c r="I17" s="8">
        <v>46</v>
      </c>
      <c r="J17" s="8">
        <v>17</v>
      </c>
      <c r="K17" s="8">
        <v>164</v>
      </c>
      <c r="L17" s="9">
        <f t="shared" si="0"/>
        <v>82</v>
      </c>
      <c r="M17" s="10">
        <f t="shared" si="1"/>
        <v>50</v>
      </c>
    </row>
    <row r="18" spans="1:13" ht="14.25" thickBot="1">
      <c r="A18" s="11" t="s">
        <v>57</v>
      </c>
      <c r="B18" s="2" t="s">
        <v>28</v>
      </c>
      <c r="C18" s="8">
        <v>0</v>
      </c>
      <c r="D18" s="8">
        <v>1</v>
      </c>
      <c r="E18" s="8">
        <v>1</v>
      </c>
      <c r="F18" s="8">
        <v>2</v>
      </c>
      <c r="G18" s="8">
        <v>8</v>
      </c>
      <c r="H18" s="8">
        <v>8</v>
      </c>
      <c r="I18" s="8">
        <v>13</v>
      </c>
      <c r="J18" s="8">
        <v>5</v>
      </c>
      <c r="K18" s="8">
        <v>38</v>
      </c>
      <c r="L18" s="9">
        <f t="shared" si="0"/>
        <v>21</v>
      </c>
      <c r="M18" s="10">
        <f t="shared" si="1"/>
        <v>55.26315789473685</v>
      </c>
    </row>
    <row r="19" spans="1:13" ht="14.25" thickBot="1">
      <c r="A19" s="11" t="s">
        <v>58</v>
      </c>
      <c r="B19" s="2" t="s">
        <v>29</v>
      </c>
      <c r="C19" s="8">
        <v>0</v>
      </c>
      <c r="D19" s="8">
        <v>0</v>
      </c>
      <c r="E19" s="8">
        <v>4</v>
      </c>
      <c r="F19" s="8">
        <v>3</v>
      </c>
      <c r="G19" s="8">
        <v>6</v>
      </c>
      <c r="H19" s="8">
        <v>9</v>
      </c>
      <c r="I19" s="8">
        <v>25</v>
      </c>
      <c r="J19" s="8">
        <v>7</v>
      </c>
      <c r="K19" s="8">
        <v>54</v>
      </c>
      <c r="L19" s="9">
        <f t="shared" si="0"/>
        <v>34</v>
      </c>
      <c r="M19" s="10">
        <f t="shared" si="1"/>
        <v>62.96296296296296</v>
      </c>
    </row>
    <row r="20" spans="1:13" ht="14.25" thickBot="1">
      <c r="A20" s="11" t="s">
        <v>59</v>
      </c>
      <c r="B20" s="2" t="s">
        <v>30</v>
      </c>
      <c r="C20" s="8">
        <v>0</v>
      </c>
      <c r="D20" s="8">
        <v>3</v>
      </c>
      <c r="E20" s="8">
        <v>33</v>
      </c>
      <c r="F20" s="8">
        <v>15</v>
      </c>
      <c r="G20" s="8">
        <v>2</v>
      </c>
      <c r="H20" s="8">
        <v>5</v>
      </c>
      <c r="I20" s="8">
        <v>11</v>
      </c>
      <c r="J20" s="8">
        <v>7</v>
      </c>
      <c r="K20" s="8">
        <v>76</v>
      </c>
      <c r="L20" s="9">
        <f t="shared" si="0"/>
        <v>16</v>
      </c>
      <c r="M20" s="10">
        <f t="shared" si="1"/>
        <v>21.052631578947366</v>
      </c>
    </row>
    <row r="21" spans="1:13" ht="14.25" thickBot="1">
      <c r="A21" s="11" t="s">
        <v>60</v>
      </c>
      <c r="B21" s="2" t="s">
        <v>31</v>
      </c>
      <c r="C21" s="8">
        <v>1</v>
      </c>
      <c r="D21" s="8">
        <v>94</v>
      </c>
      <c r="E21" s="8">
        <v>278</v>
      </c>
      <c r="F21" s="8">
        <v>415</v>
      </c>
      <c r="G21" s="8">
        <v>613</v>
      </c>
      <c r="H21" s="8">
        <v>1637</v>
      </c>
      <c r="I21" s="8">
        <v>2924</v>
      </c>
      <c r="J21" s="8">
        <v>390</v>
      </c>
      <c r="K21" s="8">
        <v>6352</v>
      </c>
      <c r="L21" s="9">
        <f t="shared" si="0"/>
        <v>4561</v>
      </c>
      <c r="M21" s="10">
        <f t="shared" si="1"/>
        <v>71.80415617128463</v>
      </c>
    </row>
    <row r="22" spans="1:13" ht="14.25" thickBot="1">
      <c r="A22" s="11" t="s">
        <v>61</v>
      </c>
      <c r="B22" s="2" t="s">
        <v>32</v>
      </c>
      <c r="C22" s="8">
        <v>24</v>
      </c>
      <c r="D22" s="8">
        <v>196</v>
      </c>
      <c r="E22" s="8">
        <v>513</v>
      </c>
      <c r="F22" s="8">
        <v>590</v>
      </c>
      <c r="G22" s="8">
        <v>556</v>
      </c>
      <c r="H22" s="8">
        <v>602</v>
      </c>
      <c r="I22" s="8">
        <v>586</v>
      </c>
      <c r="J22" s="8">
        <v>391</v>
      </c>
      <c r="K22" s="8">
        <v>3458</v>
      </c>
      <c r="L22" s="9">
        <f t="shared" si="0"/>
        <v>1188</v>
      </c>
      <c r="M22" s="10">
        <f t="shared" si="1"/>
        <v>34.35511856564488</v>
      </c>
    </row>
    <row r="23" spans="1:13" ht="14.25" thickBot="1">
      <c r="A23" s="11" t="s">
        <v>62</v>
      </c>
      <c r="B23" s="2" t="s">
        <v>33</v>
      </c>
      <c r="C23" s="8">
        <v>1</v>
      </c>
      <c r="D23" s="8">
        <v>3</v>
      </c>
      <c r="E23" s="8">
        <v>16</v>
      </c>
      <c r="F23" s="8">
        <v>48</v>
      </c>
      <c r="G23" s="8">
        <v>3</v>
      </c>
      <c r="H23" s="8">
        <v>1</v>
      </c>
      <c r="I23" s="8">
        <v>2</v>
      </c>
      <c r="J23" s="8">
        <v>4</v>
      </c>
      <c r="K23" s="8">
        <v>78</v>
      </c>
      <c r="L23" s="9">
        <f t="shared" si="0"/>
        <v>3</v>
      </c>
      <c r="M23" s="10">
        <f t="shared" si="1"/>
        <v>3.8461538461538463</v>
      </c>
    </row>
    <row r="24" spans="1:13" ht="14.25" thickBot="1">
      <c r="A24" s="11" t="s">
        <v>63</v>
      </c>
      <c r="B24" s="2" t="s">
        <v>34</v>
      </c>
      <c r="C24" s="8">
        <v>4</v>
      </c>
      <c r="D24" s="8">
        <v>124</v>
      </c>
      <c r="E24" s="8">
        <v>254</v>
      </c>
      <c r="F24" s="8">
        <v>236</v>
      </c>
      <c r="G24" s="8">
        <v>176</v>
      </c>
      <c r="H24" s="8">
        <v>109</v>
      </c>
      <c r="I24" s="8">
        <v>174</v>
      </c>
      <c r="J24" s="8">
        <v>54</v>
      </c>
      <c r="K24" s="8">
        <v>1131</v>
      </c>
      <c r="L24" s="9">
        <f t="shared" si="0"/>
        <v>283</v>
      </c>
      <c r="M24" s="10">
        <f t="shared" si="1"/>
        <v>25.022104332449157</v>
      </c>
    </row>
    <row r="25" spans="1:13" ht="14.25" thickBot="1">
      <c r="A25" s="11" t="s">
        <v>64</v>
      </c>
      <c r="B25" s="2" t="s">
        <v>35</v>
      </c>
      <c r="C25" s="8">
        <v>0</v>
      </c>
      <c r="D25" s="8">
        <v>7</v>
      </c>
      <c r="E25" s="8">
        <v>6</v>
      </c>
      <c r="F25" s="8">
        <v>11</v>
      </c>
      <c r="G25" s="8">
        <v>16</v>
      </c>
      <c r="H25" s="8">
        <v>15</v>
      </c>
      <c r="I25" s="8">
        <v>37</v>
      </c>
      <c r="J25" s="8">
        <v>17</v>
      </c>
      <c r="K25" s="8">
        <v>109</v>
      </c>
      <c r="L25" s="9">
        <f t="shared" si="0"/>
        <v>52</v>
      </c>
      <c r="M25" s="10">
        <f t="shared" si="1"/>
        <v>47.706422018348626</v>
      </c>
    </row>
    <row r="26" spans="1:13" ht="14.25" thickBot="1">
      <c r="A26" s="11" t="s">
        <v>65</v>
      </c>
      <c r="B26" s="2" t="s">
        <v>36</v>
      </c>
      <c r="C26" s="8">
        <v>2</v>
      </c>
      <c r="D26" s="8">
        <v>32</v>
      </c>
      <c r="E26" s="8">
        <v>113</v>
      </c>
      <c r="F26" s="8">
        <v>138</v>
      </c>
      <c r="G26" s="8">
        <v>143</v>
      </c>
      <c r="H26" s="8">
        <v>195</v>
      </c>
      <c r="I26" s="8">
        <v>450</v>
      </c>
      <c r="J26" s="8">
        <v>256</v>
      </c>
      <c r="K26" s="8">
        <v>1329</v>
      </c>
      <c r="L26" s="9">
        <f t="shared" si="0"/>
        <v>645</v>
      </c>
      <c r="M26" s="10">
        <f t="shared" si="1"/>
        <v>48.53273137697517</v>
      </c>
    </row>
    <row r="27" spans="1:13" ht="14.25" thickBot="1">
      <c r="A27" s="11" t="s">
        <v>66</v>
      </c>
      <c r="B27" s="2" t="s">
        <v>37</v>
      </c>
      <c r="C27" s="8">
        <v>0</v>
      </c>
      <c r="D27" s="8">
        <v>93</v>
      </c>
      <c r="E27" s="8">
        <v>162</v>
      </c>
      <c r="F27" s="8">
        <v>94</v>
      </c>
      <c r="G27" s="8">
        <v>36</v>
      </c>
      <c r="H27" s="8">
        <v>9</v>
      </c>
      <c r="I27" s="8">
        <v>5</v>
      </c>
      <c r="J27" s="8">
        <v>12</v>
      </c>
      <c r="K27" s="8">
        <v>411</v>
      </c>
      <c r="L27" s="9">
        <f t="shared" si="0"/>
        <v>14</v>
      </c>
      <c r="M27" s="10">
        <f t="shared" si="1"/>
        <v>3.40632603406326</v>
      </c>
    </row>
    <row r="28" spans="1:13" ht="14.25" thickBot="1">
      <c r="A28" s="11" t="s">
        <v>67</v>
      </c>
      <c r="B28" s="2" t="s">
        <v>38</v>
      </c>
      <c r="C28" s="8">
        <v>0</v>
      </c>
      <c r="D28" s="8">
        <v>1</v>
      </c>
      <c r="E28" s="8">
        <v>0</v>
      </c>
      <c r="F28" s="8">
        <v>2</v>
      </c>
      <c r="G28" s="8">
        <v>1</v>
      </c>
      <c r="H28" s="8">
        <v>2</v>
      </c>
      <c r="I28" s="8">
        <v>7</v>
      </c>
      <c r="J28" s="8">
        <v>0</v>
      </c>
      <c r="K28" s="8">
        <v>13</v>
      </c>
      <c r="L28" s="9">
        <f t="shared" si="0"/>
        <v>9</v>
      </c>
      <c r="M28" s="10">
        <f t="shared" si="1"/>
        <v>69.23076923076923</v>
      </c>
    </row>
    <row r="29" spans="1:13" ht="14.25" thickBot="1">
      <c r="A29" s="11" t="s">
        <v>68</v>
      </c>
      <c r="B29" s="2" t="s">
        <v>39</v>
      </c>
      <c r="C29" s="8">
        <v>2</v>
      </c>
      <c r="D29" s="8">
        <v>8</v>
      </c>
      <c r="E29" s="8">
        <v>23</v>
      </c>
      <c r="F29" s="8">
        <v>23</v>
      </c>
      <c r="G29" s="8">
        <v>17</v>
      </c>
      <c r="H29" s="8">
        <v>30</v>
      </c>
      <c r="I29" s="8">
        <v>28</v>
      </c>
      <c r="J29" s="8">
        <v>24</v>
      </c>
      <c r="K29" s="8">
        <v>155</v>
      </c>
      <c r="L29" s="9">
        <f t="shared" si="0"/>
        <v>58</v>
      </c>
      <c r="M29" s="10">
        <f t="shared" si="1"/>
        <v>37.41935483870968</v>
      </c>
    </row>
    <row r="30" spans="1:13" ht="14.25" hidden="1" thickBot="1">
      <c r="A30" s="11" t="s">
        <v>69</v>
      </c>
      <c r="B30" s="2" t="s">
        <v>14</v>
      </c>
      <c r="C30" s="8">
        <v>51</v>
      </c>
      <c r="D30" s="8">
        <v>760</v>
      </c>
      <c r="E30" s="8">
        <v>2217</v>
      </c>
      <c r="F30" s="8">
        <v>2894</v>
      </c>
      <c r="G30" s="8">
        <v>2572</v>
      </c>
      <c r="H30" s="8">
        <v>3798</v>
      </c>
      <c r="I30" s="8">
        <v>6874</v>
      </c>
      <c r="J30" s="8">
        <v>2095</v>
      </c>
      <c r="K30" s="8">
        <v>21261</v>
      </c>
      <c r="L30" s="9">
        <f t="shared" si="0"/>
        <v>10672</v>
      </c>
      <c r="M30" s="10">
        <f t="shared" si="1"/>
        <v>50.19519307652509</v>
      </c>
    </row>
    <row r="31" spans="1:13" ht="14.25" thickBot="1">
      <c r="A31" t="s">
        <v>40</v>
      </c>
      <c r="C31" s="9"/>
      <c r="D31" s="9"/>
      <c r="E31" s="9"/>
      <c r="F31" s="9"/>
      <c r="G31" s="9"/>
      <c r="H31" s="9"/>
      <c r="I31" s="9"/>
      <c r="J31" s="9"/>
      <c r="K31" s="9"/>
      <c r="L31" s="9"/>
      <c r="M31" s="10"/>
    </row>
    <row r="32" spans="1:13" ht="14.25" thickBot="1">
      <c r="A32" s="11" t="s">
        <v>44</v>
      </c>
      <c r="B32" s="2" t="s">
        <v>15</v>
      </c>
      <c r="C32" s="8">
        <v>1</v>
      </c>
      <c r="D32" s="8">
        <v>16</v>
      </c>
      <c r="E32" s="8">
        <v>22</v>
      </c>
      <c r="F32" s="8">
        <v>32</v>
      </c>
      <c r="G32" s="8">
        <v>34</v>
      </c>
      <c r="H32" s="8">
        <v>22</v>
      </c>
      <c r="I32" s="8">
        <v>54</v>
      </c>
      <c r="J32" s="8">
        <v>17</v>
      </c>
      <c r="K32" s="8">
        <v>198</v>
      </c>
      <c r="L32" s="9">
        <f t="shared" si="0"/>
        <v>76</v>
      </c>
      <c r="M32" s="10">
        <f t="shared" si="1"/>
        <v>38.38383838383838</v>
      </c>
    </row>
    <row r="33" spans="1:13" ht="14.25" thickBot="1">
      <c r="A33" s="11" t="s">
        <v>45</v>
      </c>
      <c r="B33" s="2" t="s">
        <v>16</v>
      </c>
      <c r="C33" s="8">
        <v>1</v>
      </c>
      <c r="D33" s="8">
        <v>8</v>
      </c>
      <c r="E33" s="8">
        <v>15</v>
      </c>
      <c r="F33" s="8">
        <v>28</v>
      </c>
      <c r="G33" s="8">
        <v>51</v>
      </c>
      <c r="H33" s="8">
        <v>81</v>
      </c>
      <c r="I33" s="8">
        <v>362</v>
      </c>
      <c r="J33" s="8">
        <v>26</v>
      </c>
      <c r="K33" s="8">
        <v>572</v>
      </c>
      <c r="L33" s="9">
        <f t="shared" si="0"/>
        <v>443</v>
      </c>
      <c r="M33" s="10">
        <f t="shared" si="1"/>
        <v>77.44755244755245</v>
      </c>
    </row>
    <row r="34" spans="1:13" ht="14.25" thickBot="1">
      <c r="A34" s="11" t="s">
        <v>46</v>
      </c>
      <c r="B34" s="2" t="s">
        <v>17</v>
      </c>
      <c r="C34" s="8">
        <v>0</v>
      </c>
      <c r="D34" s="8">
        <v>0</v>
      </c>
      <c r="E34" s="8">
        <v>2</v>
      </c>
      <c r="F34" s="8">
        <v>4</v>
      </c>
      <c r="G34" s="8">
        <v>7</v>
      </c>
      <c r="H34" s="8">
        <v>12</v>
      </c>
      <c r="I34" s="8">
        <v>16</v>
      </c>
      <c r="J34" s="8">
        <v>12</v>
      </c>
      <c r="K34" s="8">
        <v>53</v>
      </c>
      <c r="L34" s="9">
        <f t="shared" si="0"/>
        <v>28</v>
      </c>
      <c r="M34" s="10">
        <f t="shared" si="1"/>
        <v>52.83018867924528</v>
      </c>
    </row>
    <row r="35" spans="1:13" ht="14.25" thickBot="1">
      <c r="A35" s="11" t="s">
        <v>47</v>
      </c>
      <c r="B35" s="2" t="s">
        <v>18</v>
      </c>
      <c r="C35" s="8">
        <v>0</v>
      </c>
      <c r="D35" s="8">
        <v>0</v>
      </c>
      <c r="E35" s="8">
        <v>1</v>
      </c>
      <c r="F35" s="8">
        <v>2</v>
      </c>
      <c r="G35" s="8">
        <v>2</v>
      </c>
      <c r="H35" s="8">
        <v>4</v>
      </c>
      <c r="I35" s="8">
        <v>1</v>
      </c>
      <c r="J35" s="8">
        <v>1</v>
      </c>
      <c r="K35" s="8">
        <v>11</v>
      </c>
      <c r="L35" s="9">
        <f t="shared" si="0"/>
        <v>5</v>
      </c>
      <c r="M35" s="10">
        <f t="shared" si="1"/>
        <v>45.45454545454545</v>
      </c>
    </row>
    <row r="36" spans="1:13" ht="14.25" thickBot="1">
      <c r="A36" s="11" t="s">
        <v>48</v>
      </c>
      <c r="B36" s="2" t="s">
        <v>19</v>
      </c>
      <c r="C36" s="8">
        <v>0</v>
      </c>
      <c r="D36" s="8">
        <v>2</v>
      </c>
      <c r="E36" s="8">
        <v>3</v>
      </c>
      <c r="F36" s="8">
        <v>4</v>
      </c>
      <c r="G36" s="8">
        <v>3</v>
      </c>
      <c r="H36" s="8">
        <v>6</v>
      </c>
      <c r="I36" s="8">
        <v>17</v>
      </c>
      <c r="J36" s="8">
        <v>0</v>
      </c>
      <c r="K36" s="8">
        <v>35</v>
      </c>
      <c r="L36" s="9">
        <f t="shared" si="0"/>
        <v>23</v>
      </c>
      <c r="M36" s="10">
        <f t="shared" si="1"/>
        <v>65.71428571428571</v>
      </c>
    </row>
    <row r="37" spans="1:13" ht="14.25" thickBot="1">
      <c r="A37" s="11" t="s">
        <v>49</v>
      </c>
      <c r="B37" s="2" t="s">
        <v>20</v>
      </c>
      <c r="C37" s="8">
        <v>0</v>
      </c>
      <c r="D37" s="8">
        <v>0</v>
      </c>
      <c r="E37" s="8">
        <v>5</v>
      </c>
      <c r="F37" s="8">
        <v>10</v>
      </c>
      <c r="G37" s="8">
        <v>14</v>
      </c>
      <c r="H37" s="8">
        <v>25</v>
      </c>
      <c r="I37" s="8">
        <v>37</v>
      </c>
      <c r="J37" s="8">
        <v>3</v>
      </c>
      <c r="K37" s="8">
        <v>94</v>
      </c>
      <c r="L37" s="9">
        <f t="shared" si="0"/>
        <v>62</v>
      </c>
      <c r="M37" s="10">
        <f t="shared" si="1"/>
        <v>65.95744680851064</v>
      </c>
    </row>
    <row r="38" spans="1:13" ht="14.25" thickBot="1">
      <c r="A38" s="11" t="s">
        <v>50</v>
      </c>
      <c r="B38" s="2" t="s">
        <v>21</v>
      </c>
      <c r="C38" s="8">
        <v>1</v>
      </c>
      <c r="D38" s="8">
        <v>32</v>
      </c>
      <c r="E38" s="8">
        <v>109</v>
      </c>
      <c r="F38" s="8">
        <v>91</v>
      </c>
      <c r="G38" s="8">
        <v>102</v>
      </c>
      <c r="H38" s="8">
        <v>73</v>
      </c>
      <c r="I38" s="8">
        <v>185</v>
      </c>
      <c r="J38" s="8">
        <v>126</v>
      </c>
      <c r="K38" s="8">
        <v>719</v>
      </c>
      <c r="L38" s="9">
        <f t="shared" si="0"/>
        <v>258</v>
      </c>
      <c r="M38" s="10">
        <f t="shared" si="1"/>
        <v>35.88317107093185</v>
      </c>
    </row>
    <row r="39" spans="1:13" ht="14.25" thickBot="1">
      <c r="A39" s="11" t="s">
        <v>51</v>
      </c>
      <c r="B39" s="2" t="s">
        <v>22</v>
      </c>
      <c r="C39" s="8">
        <v>0</v>
      </c>
      <c r="D39" s="8">
        <v>1</v>
      </c>
      <c r="E39" s="8">
        <v>1</v>
      </c>
      <c r="F39" s="8">
        <v>0</v>
      </c>
      <c r="G39" s="8">
        <v>0</v>
      </c>
      <c r="H39" s="8">
        <v>0</v>
      </c>
      <c r="I39" s="8">
        <v>2</v>
      </c>
      <c r="J39" s="8">
        <v>2</v>
      </c>
      <c r="K39" s="8">
        <v>6</v>
      </c>
      <c r="L39" s="9">
        <f t="shared" si="0"/>
        <v>2</v>
      </c>
      <c r="M39" s="10">
        <f t="shared" si="1"/>
        <v>33.33333333333333</v>
      </c>
    </row>
    <row r="40" spans="1:13" ht="14.25" thickBot="1">
      <c r="A40" s="11" t="s">
        <v>52</v>
      </c>
      <c r="B40" s="2" t="s">
        <v>23</v>
      </c>
      <c r="C40" s="8">
        <v>0</v>
      </c>
      <c r="D40" s="8">
        <v>4</v>
      </c>
      <c r="E40" s="8">
        <v>49</v>
      </c>
      <c r="F40" s="8">
        <v>119</v>
      </c>
      <c r="G40" s="8">
        <v>61</v>
      </c>
      <c r="H40" s="8">
        <v>17</v>
      </c>
      <c r="I40" s="8">
        <v>17</v>
      </c>
      <c r="J40" s="8">
        <v>33</v>
      </c>
      <c r="K40" s="8">
        <v>300</v>
      </c>
      <c r="L40" s="9">
        <f t="shared" si="0"/>
        <v>34</v>
      </c>
      <c r="M40" s="10">
        <f t="shared" si="1"/>
        <v>11.333333333333332</v>
      </c>
    </row>
    <row r="41" spans="1:13" ht="14.25" thickBot="1">
      <c r="A41" s="11" t="s">
        <v>53</v>
      </c>
      <c r="B41" s="2" t="s">
        <v>24</v>
      </c>
      <c r="C41" s="8">
        <v>0</v>
      </c>
      <c r="D41" s="8">
        <v>0</v>
      </c>
      <c r="E41" s="8">
        <v>0</v>
      </c>
      <c r="F41" s="8">
        <v>1</v>
      </c>
      <c r="G41" s="8">
        <v>1</v>
      </c>
      <c r="H41" s="8">
        <v>3</v>
      </c>
      <c r="I41" s="8">
        <v>3</v>
      </c>
      <c r="J41" s="8">
        <v>0</v>
      </c>
      <c r="K41" s="8">
        <v>8</v>
      </c>
      <c r="L41" s="9">
        <f t="shared" si="0"/>
        <v>6</v>
      </c>
      <c r="M41" s="10">
        <f t="shared" si="1"/>
        <v>75</v>
      </c>
    </row>
    <row r="42" spans="1:13" ht="14.25" thickBot="1">
      <c r="A42" s="11" t="s">
        <v>54</v>
      </c>
      <c r="B42" s="2" t="s">
        <v>25</v>
      </c>
      <c r="C42" s="8">
        <v>0</v>
      </c>
      <c r="D42" s="8">
        <v>0</v>
      </c>
      <c r="E42" s="8">
        <v>0</v>
      </c>
      <c r="F42" s="8">
        <v>0</v>
      </c>
      <c r="G42" s="8">
        <v>1</v>
      </c>
      <c r="H42" s="8">
        <v>0</v>
      </c>
      <c r="I42" s="8">
        <v>0</v>
      </c>
      <c r="J42" s="8">
        <v>0</v>
      </c>
      <c r="K42" s="8">
        <v>1</v>
      </c>
      <c r="L42" s="9">
        <f t="shared" si="0"/>
        <v>0</v>
      </c>
      <c r="M42" s="10">
        <f t="shared" si="1"/>
        <v>0</v>
      </c>
    </row>
    <row r="43" spans="1:13" ht="14.25" thickBot="1">
      <c r="A43" s="11" t="s">
        <v>55</v>
      </c>
      <c r="B43" s="2" t="s">
        <v>26</v>
      </c>
      <c r="C43" s="8">
        <v>0</v>
      </c>
      <c r="D43" s="8">
        <v>1</v>
      </c>
      <c r="E43" s="8">
        <v>0</v>
      </c>
      <c r="F43" s="8">
        <v>2</v>
      </c>
      <c r="G43" s="8">
        <v>3</v>
      </c>
      <c r="H43" s="8">
        <v>0</v>
      </c>
      <c r="I43" s="8">
        <v>1</v>
      </c>
      <c r="J43" s="8">
        <v>11</v>
      </c>
      <c r="K43" s="8">
        <v>18</v>
      </c>
      <c r="L43" s="9">
        <f t="shared" si="0"/>
        <v>1</v>
      </c>
      <c r="M43" s="10">
        <f t="shared" si="1"/>
        <v>5.555555555555555</v>
      </c>
    </row>
    <row r="44" spans="1:13" ht="14.25" thickBot="1">
      <c r="A44" s="11" t="s">
        <v>56</v>
      </c>
      <c r="B44" s="2" t="s">
        <v>27</v>
      </c>
      <c r="C44" s="8">
        <v>0</v>
      </c>
      <c r="D44" s="8">
        <v>0</v>
      </c>
      <c r="E44" s="8">
        <v>1</v>
      </c>
      <c r="F44" s="8">
        <v>2</v>
      </c>
      <c r="G44" s="8">
        <v>4</v>
      </c>
      <c r="H44" s="8">
        <v>2</v>
      </c>
      <c r="I44" s="8">
        <v>2</v>
      </c>
      <c r="J44" s="8">
        <v>4</v>
      </c>
      <c r="K44" s="8">
        <v>15</v>
      </c>
      <c r="L44" s="9">
        <f t="shared" si="0"/>
        <v>4</v>
      </c>
      <c r="M44" s="10">
        <f t="shared" si="1"/>
        <v>26.666666666666668</v>
      </c>
    </row>
    <row r="45" spans="1:13" ht="14.25" thickBot="1">
      <c r="A45" s="11" t="s">
        <v>57</v>
      </c>
      <c r="B45" s="2" t="s">
        <v>28</v>
      </c>
      <c r="C45" s="8">
        <v>0</v>
      </c>
      <c r="D45" s="8">
        <v>0</v>
      </c>
      <c r="E45" s="8">
        <v>0</v>
      </c>
      <c r="F45" s="8">
        <v>2</v>
      </c>
      <c r="G45" s="8">
        <v>1</v>
      </c>
      <c r="H45" s="8">
        <v>0</v>
      </c>
      <c r="I45" s="8">
        <v>0</v>
      </c>
      <c r="J45" s="8">
        <v>0</v>
      </c>
      <c r="K45" s="8">
        <v>3</v>
      </c>
      <c r="L45" s="9">
        <f t="shared" si="0"/>
        <v>0</v>
      </c>
      <c r="M45" s="10">
        <f t="shared" si="1"/>
        <v>0</v>
      </c>
    </row>
    <row r="46" spans="1:13" ht="14.25" thickBot="1">
      <c r="A46" s="11" t="s">
        <v>58</v>
      </c>
      <c r="B46" s="2" t="s">
        <v>29</v>
      </c>
      <c r="C46" s="8">
        <v>0</v>
      </c>
      <c r="D46" s="8">
        <v>0</v>
      </c>
      <c r="E46" s="8">
        <v>0</v>
      </c>
      <c r="F46" s="8">
        <v>0</v>
      </c>
      <c r="G46" s="8">
        <v>0</v>
      </c>
      <c r="H46" s="8">
        <v>0</v>
      </c>
      <c r="I46" s="8">
        <v>0</v>
      </c>
      <c r="J46" s="8">
        <v>2</v>
      </c>
      <c r="K46" s="8">
        <v>2</v>
      </c>
      <c r="L46" s="9">
        <f t="shared" si="0"/>
        <v>0</v>
      </c>
      <c r="M46" s="10">
        <f t="shared" si="1"/>
        <v>0</v>
      </c>
    </row>
    <row r="47" spans="1:13" ht="14.25" thickBot="1">
      <c r="A47" s="11" t="s">
        <v>59</v>
      </c>
      <c r="B47" s="2" t="s">
        <v>30</v>
      </c>
      <c r="C47" s="8">
        <v>0</v>
      </c>
      <c r="D47" s="8">
        <v>3</v>
      </c>
      <c r="E47" s="8">
        <v>8</v>
      </c>
      <c r="F47" s="8">
        <v>3</v>
      </c>
      <c r="G47" s="8">
        <v>3</v>
      </c>
      <c r="H47" s="8">
        <v>1</v>
      </c>
      <c r="I47" s="8">
        <v>1</v>
      </c>
      <c r="J47" s="8">
        <v>1</v>
      </c>
      <c r="K47" s="8">
        <v>20</v>
      </c>
      <c r="L47" s="9">
        <f t="shared" si="0"/>
        <v>2</v>
      </c>
      <c r="M47" s="10">
        <f t="shared" si="1"/>
        <v>10</v>
      </c>
    </row>
    <row r="48" spans="1:13" ht="14.25" thickBot="1">
      <c r="A48" s="11" t="s">
        <v>60</v>
      </c>
      <c r="B48" s="2" t="s">
        <v>31</v>
      </c>
      <c r="C48" s="8">
        <v>1</v>
      </c>
      <c r="D48" s="8">
        <v>19</v>
      </c>
      <c r="E48" s="8">
        <v>57</v>
      </c>
      <c r="F48" s="8">
        <v>80</v>
      </c>
      <c r="G48" s="8">
        <v>146</v>
      </c>
      <c r="H48" s="8">
        <v>322</v>
      </c>
      <c r="I48" s="8">
        <v>421</v>
      </c>
      <c r="J48" s="8">
        <v>23</v>
      </c>
      <c r="K48" s="8">
        <v>1069</v>
      </c>
      <c r="L48" s="9">
        <f t="shared" si="0"/>
        <v>743</v>
      </c>
      <c r="M48" s="10">
        <f t="shared" si="1"/>
        <v>69.50420954162769</v>
      </c>
    </row>
    <row r="49" spans="1:13" ht="14.25" thickBot="1">
      <c r="A49" s="11" t="s">
        <v>61</v>
      </c>
      <c r="B49" s="2" t="s">
        <v>32</v>
      </c>
      <c r="C49" s="8">
        <v>0</v>
      </c>
      <c r="D49" s="8">
        <v>41</v>
      </c>
      <c r="E49" s="8">
        <v>98</v>
      </c>
      <c r="F49" s="8">
        <v>189</v>
      </c>
      <c r="G49" s="8">
        <v>164</v>
      </c>
      <c r="H49" s="8">
        <v>181</v>
      </c>
      <c r="I49" s="8">
        <v>162</v>
      </c>
      <c r="J49" s="8">
        <v>89</v>
      </c>
      <c r="K49" s="8">
        <v>924</v>
      </c>
      <c r="L49" s="9">
        <f t="shared" si="0"/>
        <v>343</v>
      </c>
      <c r="M49" s="10">
        <f t="shared" si="1"/>
        <v>37.121212121212125</v>
      </c>
    </row>
    <row r="50" spans="1:13" ht="14.25" thickBot="1">
      <c r="A50" s="11" t="s">
        <v>62</v>
      </c>
      <c r="B50" s="2" t="s">
        <v>33</v>
      </c>
      <c r="C50" s="8">
        <v>0</v>
      </c>
      <c r="D50" s="8">
        <v>0</v>
      </c>
      <c r="E50" s="8">
        <v>1</v>
      </c>
      <c r="F50" s="8">
        <v>3</v>
      </c>
      <c r="G50" s="8">
        <v>0</v>
      </c>
      <c r="H50" s="8">
        <v>0</v>
      </c>
      <c r="I50" s="8">
        <v>0</v>
      </c>
      <c r="J50" s="8">
        <v>0</v>
      </c>
      <c r="K50" s="8">
        <v>4</v>
      </c>
      <c r="L50" s="9">
        <f t="shared" si="0"/>
        <v>0</v>
      </c>
      <c r="M50" s="10">
        <f t="shared" si="1"/>
        <v>0</v>
      </c>
    </row>
    <row r="51" spans="1:13" ht="14.25" thickBot="1">
      <c r="A51" s="11" t="s">
        <v>63</v>
      </c>
      <c r="B51" s="2" t="s">
        <v>34</v>
      </c>
      <c r="C51" s="8">
        <v>4</v>
      </c>
      <c r="D51" s="8">
        <v>23</v>
      </c>
      <c r="E51" s="8">
        <v>50</v>
      </c>
      <c r="F51" s="8">
        <v>37</v>
      </c>
      <c r="G51" s="8">
        <v>25</v>
      </c>
      <c r="H51" s="8">
        <v>22</v>
      </c>
      <c r="I51" s="8">
        <v>32</v>
      </c>
      <c r="J51" s="8">
        <v>4</v>
      </c>
      <c r="K51" s="8">
        <v>197</v>
      </c>
      <c r="L51" s="9">
        <f t="shared" si="0"/>
        <v>54</v>
      </c>
      <c r="M51" s="10">
        <f t="shared" si="1"/>
        <v>27.411167512690355</v>
      </c>
    </row>
    <row r="52" spans="1:13" ht="14.25" thickBot="1">
      <c r="A52" s="11" t="s">
        <v>64</v>
      </c>
      <c r="B52" s="2" t="s">
        <v>35</v>
      </c>
      <c r="C52" s="8">
        <v>0</v>
      </c>
      <c r="D52" s="8">
        <v>2</v>
      </c>
      <c r="E52" s="8">
        <v>4</v>
      </c>
      <c r="F52" s="8">
        <v>1</v>
      </c>
      <c r="G52" s="8">
        <v>2</v>
      </c>
      <c r="H52" s="8">
        <v>5</v>
      </c>
      <c r="I52" s="8">
        <v>6</v>
      </c>
      <c r="J52" s="8">
        <v>4</v>
      </c>
      <c r="K52" s="8">
        <v>24</v>
      </c>
      <c r="L52" s="9">
        <f t="shared" si="0"/>
        <v>11</v>
      </c>
      <c r="M52" s="10">
        <f t="shared" si="1"/>
        <v>45.83333333333333</v>
      </c>
    </row>
    <row r="53" spans="1:13" ht="14.25" thickBot="1">
      <c r="A53" s="11" t="s">
        <v>65</v>
      </c>
      <c r="B53" s="2" t="s">
        <v>36</v>
      </c>
      <c r="C53" s="8">
        <v>0</v>
      </c>
      <c r="D53" s="8">
        <v>12</v>
      </c>
      <c r="E53" s="8">
        <v>42</v>
      </c>
      <c r="F53" s="8">
        <v>47</v>
      </c>
      <c r="G53" s="8">
        <v>64</v>
      </c>
      <c r="H53" s="8">
        <v>54</v>
      </c>
      <c r="I53" s="8">
        <v>152</v>
      </c>
      <c r="J53" s="8">
        <v>131</v>
      </c>
      <c r="K53" s="8">
        <v>502</v>
      </c>
      <c r="L53" s="9">
        <f t="shared" si="0"/>
        <v>206</v>
      </c>
      <c r="M53" s="10">
        <f t="shared" si="1"/>
        <v>41.03585657370518</v>
      </c>
    </row>
    <row r="54" spans="1:13" ht="14.25" thickBot="1">
      <c r="A54" s="11" t="s">
        <v>66</v>
      </c>
      <c r="B54" s="2" t="s">
        <v>37</v>
      </c>
      <c r="C54" s="8">
        <v>0</v>
      </c>
      <c r="D54" s="8">
        <v>31</v>
      </c>
      <c r="E54" s="8">
        <v>33</v>
      </c>
      <c r="F54" s="8">
        <v>13</v>
      </c>
      <c r="G54" s="8">
        <v>19</v>
      </c>
      <c r="H54" s="8">
        <v>4</v>
      </c>
      <c r="I54" s="8">
        <v>0</v>
      </c>
      <c r="J54" s="8">
        <v>0</v>
      </c>
      <c r="K54" s="8">
        <v>100</v>
      </c>
      <c r="L54" s="9">
        <f t="shared" si="0"/>
        <v>4</v>
      </c>
      <c r="M54" s="10">
        <f t="shared" si="1"/>
        <v>4</v>
      </c>
    </row>
    <row r="55" spans="1:13" ht="14.25" thickBot="1">
      <c r="A55" s="11" t="s">
        <v>67</v>
      </c>
      <c r="B55" s="2" t="s">
        <v>38</v>
      </c>
      <c r="C55" s="8">
        <v>0</v>
      </c>
      <c r="D55" s="8">
        <v>0</v>
      </c>
      <c r="E55" s="8">
        <v>0</v>
      </c>
      <c r="F55" s="8">
        <v>1</v>
      </c>
      <c r="G55" s="8">
        <v>0</v>
      </c>
      <c r="H55" s="8">
        <v>1</v>
      </c>
      <c r="I55" s="8">
        <v>1</v>
      </c>
      <c r="J55" s="8">
        <v>0</v>
      </c>
      <c r="K55" s="8">
        <v>3</v>
      </c>
      <c r="L55" s="9">
        <f t="shared" si="0"/>
        <v>2</v>
      </c>
      <c r="M55" s="10">
        <f t="shared" si="1"/>
        <v>66.66666666666666</v>
      </c>
    </row>
    <row r="56" spans="1:13" ht="14.25" thickBot="1">
      <c r="A56" s="11" t="s">
        <v>68</v>
      </c>
      <c r="B56" s="2" t="s">
        <v>39</v>
      </c>
      <c r="C56" s="8">
        <v>1</v>
      </c>
      <c r="D56" s="8">
        <v>0</v>
      </c>
      <c r="E56" s="8">
        <v>1</v>
      </c>
      <c r="F56" s="8">
        <v>3</v>
      </c>
      <c r="G56" s="8">
        <v>4</v>
      </c>
      <c r="H56" s="8">
        <v>5</v>
      </c>
      <c r="I56" s="8">
        <v>8</v>
      </c>
      <c r="J56" s="8">
        <v>3</v>
      </c>
      <c r="K56" s="8">
        <v>25</v>
      </c>
      <c r="L56" s="9">
        <f t="shared" si="0"/>
        <v>13</v>
      </c>
      <c r="M56" s="10">
        <f t="shared" si="1"/>
        <v>52</v>
      </c>
    </row>
    <row r="57" spans="1:13" ht="14.25" thickBot="1">
      <c r="A57" s="11" t="s">
        <v>69</v>
      </c>
      <c r="B57" s="2" t="s">
        <v>14</v>
      </c>
      <c r="C57" s="8">
        <v>9</v>
      </c>
      <c r="D57" s="8">
        <v>195</v>
      </c>
      <c r="E57" s="8">
        <v>502</v>
      </c>
      <c r="F57" s="8">
        <v>674</v>
      </c>
      <c r="G57" s="8">
        <v>711</v>
      </c>
      <c r="H57" s="8">
        <v>840</v>
      </c>
      <c r="I57" s="8">
        <v>1480</v>
      </c>
      <c r="J57" s="8">
        <v>492</v>
      </c>
      <c r="K57" s="8">
        <v>4903</v>
      </c>
      <c r="L57" s="9">
        <f t="shared" si="0"/>
        <v>2320</v>
      </c>
      <c r="M57" s="10">
        <f t="shared" si="1"/>
        <v>47.31796859065878</v>
      </c>
    </row>
  </sheetData>
  <sheetProtection/>
  <mergeCells count="1">
    <mergeCell ref="C3:K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38"/>
  <sheetViews>
    <sheetView showGridLines="0" zoomScalePageLayoutView="0" workbookViewId="0" topLeftCell="A4">
      <selection activeCell="A38" sqref="A38:IV38"/>
    </sheetView>
  </sheetViews>
  <sheetFormatPr defaultColWidth="9.140625" defaultRowHeight="15"/>
  <sheetData>
    <row r="1" ht="23.25" customHeight="1">
      <c r="C1" s="15" t="s">
        <v>75</v>
      </c>
    </row>
    <row r="2" spans="1:11" ht="14.25">
      <c r="A2" s="16" t="s">
        <v>72</v>
      </c>
      <c r="K2" s="16" t="s">
        <v>73</v>
      </c>
    </row>
    <row r="38" ht="14.25">
      <c r="K38" s="16" t="s">
        <v>74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L36"/>
  <sheetViews>
    <sheetView showGridLines="0" zoomScalePageLayoutView="0" workbookViewId="0" topLeftCell="A1">
      <selection activeCell="A36" sqref="A36:IV36"/>
    </sheetView>
  </sheetViews>
  <sheetFormatPr defaultColWidth="9.140625" defaultRowHeight="15"/>
  <cols>
    <col min="15" max="15" width="10.421875" style="0" customWidth="1"/>
  </cols>
  <sheetData>
    <row r="1" ht="23.25" customHeight="1">
      <c r="B1" s="15" t="s">
        <v>79</v>
      </c>
    </row>
    <row r="2" spans="1:11" ht="14.25">
      <c r="A2" s="16" t="s">
        <v>76</v>
      </c>
      <c r="K2" s="16" t="s">
        <v>78</v>
      </c>
    </row>
    <row r="36" ht="14.25">
      <c r="L36" s="16" t="s">
        <v>77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L39"/>
  <sheetViews>
    <sheetView showGridLines="0" tabSelected="1" zoomScalePageLayoutView="0" workbookViewId="0" topLeftCell="A1">
      <selection activeCell="A1" sqref="A1"/>
    </sheetView>
  </sheetViews>
  <sheetFormatPr defaultColWidth="9.140625" defaultRowHeight="15"/>
  <cols>
    <col min="17" max="17" width="3.8515625" style="0" customWidth="1"/>
  </cols>
  <sheetData>
    <row r="1" ht="23.25" customHeight="1">
      <c r="B1" s="15" t="s">
        <v>80</v>
      </c>
    </row>
    <row r="2" spans="1:11" ht="14.25">
      <c r="A2" s="16" t="s">
        <v>76</v>
      </c>
      <c r="K2" s="16" t="s">
        <v>78</v>
      </c>
    </row>
    <row r="39" ht="14.25">
      <c r="L39" s="16" t="s">
        <v>77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2011-10-11T11:10:16Z</dcterms:created>
  <dcterms:modified xsi:type="dcterms:W3CDTF">2011-12-22T00:00:42Z</dcterms:modified>
  <cp:category/>
  <cp:version/>
  <cp:contentType/>
  <cp:contentStatus/>
</cp:coreProperties>
</file>