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8315" windowHeight="11880" activeTab="8"/>
  </bookViews>
  <sheets>
    <sheet name="Sheet1" sheetId="1" r:id="rId1"/>
    <sheet name="Graph1" sheetId="2" r:id="rId2"/>
    <sheet name="Graph2" sheetId="3" r:id="rId3"/>
    <sheet name="Sheet1 (2)" sheetId="4" r:id="rId4"/>
    <sheet name="Graph3" sheetId="5" r:id="rId5"/>
    <sheet name="Sheet1 (3)" sheetId="6" r:id="rId6"/>
    <sheet name="Sheet2" sheetId="7" r:id="rId7"/>
    <sheet name="Graph4" sheetId="8" r:id="rId8"/>
    <sheet name="Sheet1 (4)" sheetId="9" r:id="rId9"/>
    <sheet name="Sheet3" sheetId="10" r:id="rId10"/>
  </sheets>
  <definedNames/>
  <calcPr fullCalcOnLoad="1"/>
</workbook>
</file>

<file path=xl/sharedStrings.xml><?xml version="1.0" encoding="utf-8"?>
<sst xmlns="http://schemas.openxmlformats.org/spreadsheetml/2006/main" count="1140" uniqueCount="195">
  <si>
    <t>商品・サービス（小分類）</t>
  </si>
  <si>
    <t>合計</t>
  </si>
  <si>
    <t>商品一般</t>
  </si>
  <si>
    <t>サラ金・フリーローン</t>
  </si>
  <si>
    <t>健康食品</t>
  </si>
  <si>
    <t>株</t>
  </si>
  <si>
    <t>新聞</t>
  </si>
  <si>
    <t>ふとん類</t>
  </si>
  <si>
    <t>ファンド型投資商品</t>
  </si>
  <si>
    <t>公社債</t>
  </si>
  <si>
    <t>生命保険</t>
  </si>
  <si>
    <t>修理サービス</t>
  </si>
  <si>
    <t>宝くじ</t>
  </si>
  <si>
    <t>相談その他</t>
  </si>
  <si>
    <t>放送サービス</t>
  </si>
  <si>
    <t>鮮魚</t>
  </si>
  <si>
    <t>その他金融関連サービス</t>
  </si>
  <si>
    <t>賃貸アパート・マンション</t>
  </si>
  <si>
    <t>アダルト情報サイト</t>
  </si>
  <si>
    <t>家庭用電気治療器具</t>
  </si>
  <si>
    <t>屋根工事</t>
  </si>
  <si>
    <t>他の役務サービス</t>
  </si>
  <si>
    <t>商品デリバティブ取引</t>
  </si>
  <si>
    <t>アクセサリー</t>
  </si>
  <si>
    <t>冠婚葬祭互助会</t>
  </si>
  <si>
    <t>インターネット接続回線</t>
  </si>
  <si>
    <t>浄水器</t>
  </si>
  <si>
    <t>化粧品</t>
  </si>
  <si>
    <t>テレビ</t>
  </si>
  <si>
    <t>デジタルコンテンツその他</t>
  </si>
  <si>
    <t>預貯金</t>
  </si>
  <si>
    <t>消火器</t>
  </si>
  <si>
    <t>移動通信サービス</t>
  </si>
  <si>
    <t>他の行政サービス</t>
  </si>
  <si>
    <t>飲料</t>
  </si>
  <si>
    <t>塗装工事</t>
  </si>
  <si>
    <t>医療サービス</t>
  </si>
  <si>
    <t>増改築工事</t>
  </si>
  <si>
    <t>他の工事・建築サービス</t>
  </si>
  <si>
    <t>投資信託</t>
  </si>
  <si>
    <t>土地</t>
  </si>
  <si>
    <t>他の教養・娯楽サービス</t>
  </si>
  <si>
    <t>衛生設備工事</t>
  </si>
  <si>
    <t>本</t>
  </si>
  <si>
    <t>油脂</t>
  </si>
  <si>
    <t>広告代理サービス</t>
  </si>
  <si>
    <t>損害保険</t>
  </si>
  <si>
    <t>自動車</t>
  </si>
  <si>
    <t>クリーニング</t>
  </si>
  <si>
    <t>墓</t>
  </si>
  <si>
    <t>メガネ・コンタクトレンズ</t>
  </si>
  <si>
    <t>建物清掃サービス</t>
  </si>
  <si>
    <t>印字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</si>
  <si>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</si>
  <si>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</si>
  <si>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</si>
  <si>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</si>
  <si>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</si>
  <si>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</si>
  <si>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</si>
  <si>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</si>
  <si>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</si>
  <si>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</si>
  <si>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</si>
  <si>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</si>
  <si>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</si>
  <si>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</si>
  <si>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</si>
  <si>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</si>
  <si>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</si>
  <si>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</si>
  <si>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</si>
  <si>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</si>
  <si>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</si>
  <si>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</si>
  <si>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</si>
  <si>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</si>
  <si>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</si>
  <si>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ｚ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</si>
  <si>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</si>
  <si>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</si>
  <si>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</si>
  <si>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</si>
  <si>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</si>
  <si>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</si>
  <si>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</si>
  <si>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</si>
  <si>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</si>
  <si>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</si>
  <si>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</si>
  <si>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</si>
  <si>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</si>
  <si>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</si>
  <si>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</si>
  <si>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</si>
  <si>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</si>
  <si>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</si>
  <si>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</si>
  <si>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</si>
  <si>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</si>
  <si>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</si>
  <si>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</si>
  <si>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</si>
  <si>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</si>
  <si>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契約当事者 年齢=70歳以上</t>
  </si>
  <si>
    <r>
      <t>データ出所：国民生活センター「消費生活相談データベース</t>
    </r>
    <r>
      <rPr>
        <sz val="10.5"/>
        <color indexed="8"/>
        <rFont val="Century"/>
        <family val="1"/>
      </rPr>
      <t>(</t>
    </r>
    <r>
      <rPr>
        <sz val="10.5"/>
        <color indexed="8"/>
        <rFont val="Century"/>
        <family val="1"/>
      </rPr>
      <t>PIO-NET)</t>
    </r>
    <r>
      <rPr>
        <sz val="10.5"/>
        <color indexed="8"/>
        <rFont val="ＭＳ 明朝"/>
        <family val="1"/>
      </rPr>
      <t>」</t>
    </r>
  </si>
  <si>
    <t>2009～2011年度</t>
  </si>
  <si>
    <t>相談件数上位50項目</t>
  </si>
  <si>
    <t>契約当事者　地域</t>
  </si>
  <si>
    <t>北海道・東北北部（北海道、青森、岩手、秋田）</t>
  </si>
  <si>
    <t>東北南部（宮城、山形、福島）</t>
  </si>
  <si>
    <t>北関東（茨城、栃木、群馬）</t>
  </si>
  <si>
    <t>南関東（埼玉、千葉、東京、神奈川）</t>
  </si>
  <si>
    <t>甲信越（新潟、山梨、長野）</t>
  </si>
  <si>
    <t>北陸（富山、石川、福井）</t>
  </si>
  <si>
    <t>東海（岐阜、静岡、愛知、三重）</t>
  </si>
  <si>
    <t>近畿（滋賀、京都、大阪、兵庫、奈良、和歌山）</t>
  </si>
  <si>
    <t>山陰（鳥取、島根）</t>
  </si>
  <si>
    <t>山陽（岡山、広島、山口）</t>
  </si>
  <si>
    <t>四国（徳島、香川、愛媛、高知）</t>
  </si>
  <si>
    <t>九州北部（福岡、佐賀、長崎、熊本、大分）</t>
  </si>
  <si>
    <t>九州南部・沖縄（宮崎、鹿児島、沖縄）</t>
  </si>
  <si>
    <t>その他・無回答</t>
  </si>
  <si>
    <t>印字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</si>
  <si>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</si>
  <si>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</si>
  <si>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</si>
  <si>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</si>
  <si>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</si>
  <si>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</si>
  <si>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</si>
  <si>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</si>
  <si>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</si>
  <si>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</si>
  <si>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</si>
  <si>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</si>
  <si>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</si>
  <si>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</si>
  <si>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</si>
  <si>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</si>
  <si>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</si>
  <si>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</si>
  <si>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</si>
  <si>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</si>
  <si>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</si>
  <si>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</si>
  <si>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</si>
  <si>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</si>
  <si>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</si>
  <si>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ｚ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</si>
  <si>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</si>
  <si>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</si>
  <si>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</si>
  <si>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</si>
  <si>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</si>
  <si>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</si>
  <si>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</si>
  <si>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</si>
  <si>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</si>
  <si>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</si>
  <si>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</si>
  <si>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</si>
  <si>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</si>
  <si>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</si>
  <si>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</si>
  <si>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</si>
  <si>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</si>
  <si>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</si>
  <si>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</si>
  <si>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</si>
  <si>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</si>
  <si>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</si>
  <si>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</si>
  <si>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</si>
  <si>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対全国比</t>
  </si>
  <si>
    <t>2011年11月20日現在</t>
  </si>
  <si>
    <t>70歳以上人口</t>
  </si>
  <si>
    <t>平成22年国勢調査人口等基本集計（総務省統計局）</t>
  </si>
  <si>
    <t xml:space="preserve">第3-1表　年齢(各歳)，男女別人口，年齢別割合，平均年齢及び年齢中位数(総数及び日本人) － 全国※，都道府県※ </t>
  </si>
  <si>
    <t>地域別・年齢別のExcelファイル（population-age-region-2010.xls）より</t>
  </si>
  <si>
    <t>印字</t>
  </si>
  <si>
    <t>人口調整（10万人当たり）相談件数</t>
  </si>
  <si>
    <t>外側バブルサイズ（面積比例）：３地域人口調整相談件数合計</t>
  </si>
  <si>
    <t>内側バブルサイズ（面積比例）：近畿人口調整相談件数</t>
  </si>
  <si>
    <t>70歳以上の上位50商品サービス(小項目)の「北陸」「近畿」「四国」の人口調整相談件数構成比の三色三角バブルグラフ</t>
  </si>
  <si>
    <t>縦軸Y(赤）：「近畿の人口調整相談件数」構成比</t>
  </si>
  <si>
    <t>←横軸 Z(青）：「四国の人口調整相談件数」構成比</t>
  </si>
  <si>
    <t>→横軸：X（緑）：「北陸の人口調整相談件数」構成比</t>
  </si>
  <si>
    <t>商品・サービス（小分類）</t>
  </si>
  <si>
    <t>70歳以上の地域別の「健康食品」「株」「ふとん類」の人口調整相談件数構成比の三色三角バブルグラフ</t>
  </si>
  <si>
    <t>縦軸Y(赤）：「健康食品の人口調整相談件数」構成比</t>
  </si>
  <si>
    <t>内側バブルサイズ（面積比例）：健康食品の人口調整相談件数</t>
  </si>
  <si>
    <t>外側バブルサイズ（面積比例）：３商品サービスの人口調整相談件数合計</t>
  </si>
  <si>
    <t>←横軸 Z(青）：「株の人口調整相談件数」構成比</t>
  </si>
  <si>
    <t>→横軸：X（緑）：「ふとん類の人口調整相談件数」構成比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</si>
</sst>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;[Red]\-0\ "/>
    <numFmt numFmtId="181" formatCode="0_);[Red]\(0\)"/>
    <numFmt numFmtId="182" formatCode="0.0_ ;[Red]\-0.0\ "/>
    <numFmt numFmtId="183" formatCode="0.000_ ;[Red]\-0.000\ "/>
    <numFmt numFmtId="184" formatCode="#,##0.000;[Red]\-#,##0.000"/>
    <numFmt numFmtId="185" formatCode="0.00_ ;[Red]\-0.00\ "/>
    <numFmt numFmtId="186" formatCode="0.0"/>
    <numFmt numFmtId="187" formatCode="0.000_ 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Century"/>
      <family val="1"/>
    </font>
    <font>
      <sz val="10.5"/>
      <color indexed="8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ＭＳ Ｐゴシック"/>
      <family val="3"/>
    </font>
    <font>
      <b/>
      <sz val="18"/>
      <color indexed="8"/>
      <name val="Calibri"/>
      <family val="2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2"/>
      <color theme="1"/>
      <name val="Calibri"/>
      <family val="3"/>
    </font>
    <font>
      <b/>
      <sz val="16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8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 style="medium">
        <color rgb="FF000000"/>
      </top>
      <bottom style="medium">
        <color rgb="FF000000"/>
      </bottom>
    </border>
    <border>
      <left style="medium"/>
      <right style="medium"/>
      <top style="medium">
        <color rgb="FF000000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7" fillId="33" borderId="10" xfId="0" applyFont="1" applyFill="1" applyBorder="1" applyAlignment="1">
      <alignment horizontal="left" vertical="center"/>
    </xf>
    <xf numFmtId="0" fontId="47" fillId="33" borderId="11" xfId="0" applyFont="1" applyFill="1" applyBorder="1" applyAlignment="1">
      <alignment horizontal="left" vertical="center"/>
    </xf>
    <xf numFmtId="0" fontId="47" fillId="33" borderId="12" xfId="0" applyFont="1" applyFill="1" applyBorder="1" applyAlignment="1">
      <alignment horizontal="left" vertical="center"/>
    </xf>
    <xf numFmtId="180" fontId="0" fillId="0" borderId="0" xfId="0" applyNumberFormat="1" applyAlignment="1">
      <alignment vertical="center"/>
    </xf>
    <xf numFmtId="180" fontId="0" fillId="0" borderId="11" xfId="0" applyNumberFormat="1" applyBorder="1" applyAlignment="1">
      <alignment horizontal="right" vertical="center" wrapText="1"/>
    </xf>
    <xf numFmtId="182" fontId="0" fillId="0" borderId="0" xfId="0" applyNumberFormat="1" applyAlignment="1">
      <alignment vertical="center"/>
    </xf>
    <xf numFmtId="180" fontId="53" fillId="0" borderId="0" xfId="0" applyNumberFormat="1" applyFont="1" applyAlignment="1">
      <alignment vertical="center"/>
    </xf>
    <xf numFmtId="180" fontId="47" fillId="33" borderId="11" xfId="0" applyNumberFormat="1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180" fontId="47" fillId="33" borderId="16" xfId="0" applyNumberFormat="1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182" fontId="0" fillId="0" borderId="11" xfId="0" applyNumberFormat="1" applyBorder="1" applyAlignment="1">
      <alignment horizontal="right" vertical="center" wrapText="1"/>
    </xf>
    <xf numFmtId="0" fontId="47" fillId="34" borderId="17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182" fontId="0" fillId="0" borderId="16" xfId="0" applyNumberFormat="1" applyBorder="1" applyAlignment="1">
      <alignment horizontal="right" vertical="center" wrapText="1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47" fillId="33" borderId="18" xfId="0" applyFont="1" applyFill="1" applyBorder="1" applyAlignment="1">
      <alignment horizontal="left" vertical="center"/>
    </xf>
    <xf numFmtId="0" fontId="47" fillId="35" borderId="18" xfId="0" applyFont="1" applyFill="1" applyBorder="1" applyAlignment="1">
      <alignment horizontal="left" vertical="center"/>
    </xf>
    <xf numFmtId="0" fontId="47" fillId="9" borderId="18" xfId="0" applyFont="1" applyFill="1" applyBorder="1" applyAlignment="1">
      <alignment horizontal="left" vertical="center"/>
    </xf>
    <xf numFmtId="180" fontId="47" fillId="33" borderId="19" xfId="0" applyNumberFormat="1" applyFont="1" applyFill="1" applyBorder="1" applyAlignment="1">
      <alignment horizontal="left" vertical="center"/>
    </xf>
    <xf numFmtId="182" fontId="0" fillId="0" borderId="20" xfId="0" applyNumberFormat="1" applyBorder="1" applyAlignment="1">
      <alignment horizontal="right" vertical="center" wrapText="1"/>
    </xf>
    <xf numFmtId="182" fontId="0" fillId="0" borderId="21" xfId="0" applyNumberFormat="1" applyBorder="1" applyAlignment="1">
      <alignment horizontal="right" vertical="center" wrapText="1"/>
    </xf>
    <xf numFmtId="49" fontId="0" fillId="0" borderId="0" xfId="0" applyNumberFormat="1" applyBorder="1" applyAlignment="1">
      <alignment horizontal="center" vertical="center"/>
    </xf>
    <xf numFmtId="180" fontId="0" fillId="0" borderId="0" xfId="0" applyNumberFormat="1" applyBorder="1" applyAlignment="1">
      <alignment horizontal="right" vertical="center" wrapText="1"/>
    </xf>
    <xf numFmtId="180" fontId="0" fillId="0" borderId="22" xfId="0" applyNumberFormat="1" applyBorder="1" applyAlignment="1">
      <alignment horizontal="center" vertical="center"/>
    </xf>
    <xf numFmtId="180" fontId="0" fillId="0" borderId="15" xfId="0" applyNumberFormat="1" applyBorder="1" applyAlignment="1">
      <alignment horizontal="center" vertical="center"/>
    </xf>
    <xf numFmtId="180" fontId="47" fillId="33" borderId="16" xfId="0" applyNumberFormat="1" applyFont="1" applyFill="1" applyBorder="1" applyAlignment="1">
      <alignment horizontal="left" vertical="center"/>
    </xf>
    <xf numFmtId="180" fontId="47" fillId="33" borderId="23" xfId="0" applyNumberFormat="1" applyFont="1" applyFill="1" applyBorder="1" applyAlignment="1">
      <alignment horizontal="left" vertical="center"/>
    </xf>
    <xf numFmtId="180" fontId="47" fillId="33" borderId="24" xfId="0" applyNumberFormat="1" applyFont="1" applyFill="1" applyBorder="1" applyAlignment="1">
      <alignment horizontal="left" vertical="center"/>
    </xf>
    <xf numFmtId="180" fontId="47" fillId="33" borderId="25" xfId="0" applyNumberFormat="1" applyFont="1" applyFill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70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歳以上の上位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50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商品サービスの人口調整相談件数の全地域３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-D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折れ線グラフ</a:t>
            </a:r>
          </a:p>
        </c:rich>
      </c:tx>
      <c:layout>
        <c:manualLayout>
          <c:xMode val="factor"/>
          <c:yMode val="factor"/>
          <c:x val="-0.045"/>
          <c:y val="-0.00475"/>
        </c:manualLayout>
      </c:layout>
      <c:spPr>
        <a:noFill/>
        <a:ln w="3175">
          <a:noFill/>
        </a:ln>
      </c:spPr>
    </c:title>
    <c:view3D>
      <c:rotX val="50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375"/>
          <c:y val="0.01025"/>
          <c:w val="0.9265"/>
          <c:h val="0.9695"/>
        </c:manualLayout>
      </c:layout>
      <c:line3DChart>
        <c:grouping val="standard"/>
        <c:varyColors val="0"/>
        <c:ser>
          <c:idx val="0"/>
          <c:order val="0"/>
          <c:tx>
            <c:strRef>
              <c:f>'Sheet1 (2)'!$C$64</c:f>
              <c:strCache>
                <c:ptCount val="1"/>
                <c:pt idx="0">
                  <c:v>北海道・東北北部（北海道、青森、岩手、秋田）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(2)'!$B$65:$B$114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(2)'!$C$65:$C$114</c:f>
              <c:numCache>
                <c:ptCount val="50"/>
                <c:pt idx="0">
                  <c:v>101.69609350210176</c:v>
                </c:pt>
                <c:pt idx="1">
                  <c:v>76.24403922980065</c:v>
                </c:pt>
                <c:pt idx="2">
                  <c:v>58.19214170627433</c:v>
                </c:pt>
                <c:pt idx="3">
                  <c:v>25.059621717441832</c:v>
                </c:pt>
                <c:pt idx="4">
                  <c:v>38.2902049955543</c:v>
                </c:pt>
                <c:pt idx="5">
                  <c:v>38.738699343964896</c:v>
                </c:pt>
                <c:pt idx="6">
                  <c:v>29.432441614445104</c:v>
                </c:pt>
                <c:pt idx="7">
                  <c:v>15.92154936857602</c:v>
                </c:pt>
                <c:pt idx="8">
                  <c:v>26.292981175570958</c:v>
                </c:pt>
                <c:pt idx="9">
                  <c:v>27.52634063370009</c:v>
                </c:pt>
                <c:pt idx="10">
                  <c:v>25.339930685198453</c:v>
                </c:pt>
                <c:pt idx="11">
                  <c:v>25.4520542723011</c:v>
                </c:pt>
                <c:pt idx="12">
                  <c:v>14.2396955620363</c:v>
                </c:pt>
                <c:pt idx="13">
                  <c:v>13.903324800728354</c:v>
                </c:pt>
                <c:pt idx="14">
                  <c:v>17.547341381564415</c:v>
                </c:pt>
                <c:pt idx="15">
                  <c:v>9.250195935968462</c:v>
                </c:pt>
                <c:pt idx="16">
                  <c:v>22.312593833426956</c:v>
                </c:pt>
                <c:pt idx="17">
                  <c:v>12.053285613534662</c:v>
                </c:pt>
                <c:pt idx="18">
                  <c:v>7.400156748774769</c:v>
                </c:pt>
                <c:pt idx="19">
                  <c:v>11.212358710264803</c:v>
                </c:pt>
                <c:pt idx="20">
                  <c:v>19.229195188104136</c:v>
                </c:pt>
                <c:pt idx="21">
                  <c:v>4.653128864759893</c:v>
                </c:pt>
                <c:pt idx="22">
                  <c:v>16.089734749229994</c:v>
                </c:pt>
                <c:pt idx="23">
                  <c:v>8.577454413352573</c:v>
                </c:pt>
                <c:pt idx="24">
                  <c:v>10.932049742508182</c:v>
                </c:pt>
                <c:pt idx="25">
                  <c:v>8.52139261980125</c:v>
                </c:pt>
                <c:pt idx="26">
                  <c:v>6.559229845504909</c:v>
                </c:pt>
                <c:pt idx="27">
                  <c:v>11.548729471572747</c:v>
                </c:pt>
                <c:pt idx="28">
                  <c:v>7.11984778101815</c:v>
                </c:pt>
                <c:pt idx="29">
                  <c:v>3.0833986453228204</c:v>
                </c:pt>
                <c:pt idx="30">
                  <c:v>7.400156748774769</c:v>
                </c:pt>
                <c:pt idx="31">
                  <c:v>9.866875665033026</c:v>
                </c:pt>
                <c:pt idx="32">
                  <c:v>8.801701587557869</c:v>
                </c:pt>
                <c:pt idx="33">
                  <c:v>6.2789208777482886</c:v>
                </c:pt>
                <c:pt idx="34">
                  <c:v>7.11984778101815</c:v>
                </c:pt>
                <c:pt idx="35">
                  <c:v>5.157685006721809</c:v>
                </c:pt>
                <c:pt idx="36">
                  <c:v>6.671353432607557</c:v>
                </c:pt>
                <c:pt idx="37">
                  <c:v>5.550117561581077</c:v>
                </c:pt>
                <c:pt idx="38">
                  <c:v>8.633516206903899</c:v>
                </c:pt>
                <c:pt idx="39">
                  <c:v>6.166797290645641</c:v>
                </c:pt>
                <c:pt idx="40">
                  <c:v>6.783477019710205</c:v>
                </c:pt>
                <c:pt idx="41">
                  <c:v>7.568342129428742</c:v>
                </c:pt>
                <c:pt idx="42">
                  <c:v>3.0273368517714965</c:v>
                </c:pt>
                <c:pt idx="43">
                  <c:v>4.877376038965188</c:v>
                </c:pt>
                <c:pt idx="44">
                  <c:v>6.110735497094318</c:v>
                </c:pt>
                <c:pt idx="45">
                  <c:v>8.745639794006546</c:v>
                </c:pt>
                <c:pt idx="46">
                  <c:v>6.166797290645641</c:v>
                </c:pt>
                <c:pt idx="47">
                  <c:v>4.204634516349301</c:v>
                </c:pt>
                <c:pt idx="48">
                  <c:v>6.839538813261529</c:v>
                </c:pt>
                <c:pt idx="49">
                  <c:v>4.148572722797977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'Sheet1 (2)'!$D$64</c:f>
              <c:strCache>
                <c:ptCount val="1"/>
                <c:pt idx="0">
                  <c:v>東北南部（宮城、山形、福島）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(2)'!$B$65:$B$114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(2)'!$D$65:$D$114</c:f>
              <c:numCache>
                <c:ptCount val="50"/>
                <c:pt idx="0">
                  <c:v>87.40745955205144</c:v>
                </c:pt>
                <c:pt idx="1">
                  <c:v>93.4692744203145</c:v>
                </c:pt>
                <c:pt idx="2">
                  <c:v>47.02795083281515</c:v>
                </c:pt>
                <c:pt idx="3">
                  <c:v>26.300454831657536</c:v>
                </c:pt>
                <c:pt idx="4">
                  <c:v>16.13224924618399</c:v>
                </c:pt>
                <c:pt idx="5">
                  <c:v>48.4945189461046</c:v>
                </c:pt>
                <c:pt idx="6">
                  <c:v>20.531953586052353</c:v>
                </c:pt>
                <c:pt idx="7">
                  <c:v>13.981282680026125</c:v>
                </c:pt>
                <c:pt idx="8">
                  <c:v>25.61605637878912</c:v>
                </c:pt>
                <c:pt idx="9">
                  <c:v>25.420513963683863</c:v>
                </c:pt>
                <c:pt idx="10">
                  <c:v>16.32779166128925</c:v>
                </c:pt>
                <c:pt idx="11">
                  <c:v>39.01071181349947</c:v>
                </c:pt>
                <c:pt idx="12">
                  <c:v>11.145917660999848</c:v>
                </c:pt>
                <c:pt idx="13">
                  <c:v>24.931657925920714</c:v>
                </c:pt>
                <c:pt idx="14">
                  <c:v>16.523334076394512</c:v>
                </c:pt>
                <c:pt idx="15">
                  <c:v>10.265976793026176</c:v>
                </c:pt>
                <c:pt idx="16">
                  <c:v>15.643393208420838</c:v>
                </c:pt>
                <c:pt idx="17">
                  <c:v>16.13224924618399</c:v>
                </c:pt>
                <c:pt idx="18">
                  <c:v>14.665681132894536</c:v>
                </c:pt>
                <c:pt idx="19">
                  <c:v>8.994951094841982</c:v>
                </c:pt>
                <c:pt idx="20">
                  <c:v>10.168205585473546</c:v>
                </c:pt>
                <c:pt idx="21">
                  <c:v>8.4083238495262</c:v>
                </c:pt>
                <c:pt idx="22">
                  <c:v>8.4083238495262</c:v>
                </c:pt>
                <c:pt idx="23">
                  <c:v>7.626154189105158</c:v>
                </c:pt>
                <c:pt idx="24">
                  <c:v>8.01723901931568</c:v>
                </c:pt>
                <c:pt idx="25">
                  <c:v>7.626154189105158</c:v>
                </c:pt>
                <c:pt idx="26">
                  <c:v>6.746213321131486</c:v>
                </c:pt>
                <c:pt idx="27">
                  <c:v>10.363748000578806</c:v>
                </c:pt>
                <c:pt idx="28">
                  <c:v>7.72392539665779</c:v>
                </c:pt>
                <c:pt idx="29">
                  <c:v>20.14086875584183</c:v>
                </c:pt>
                <c:pt idx="30">
                  <c:v>7.039526943789377</c:v>
                </c:pt>
                <c:pt idx="31">
                  <c:v>7.919467811763049</c:v>
                </c:pt>
                <c:pt idx="32">
                  <c:v>14.079053887578754</c:v>
                </c:pt>
                <c:pt idx="33">
                  <c:v>10.754832830789326</c:v>
                </c:pt>
                <c:pt idx="34">
                  <c:v>6.843984528684118</c:v>
                </c:pt>
                <c:pt idx="35">
                  <c:v>7.626154189105158</c:v>
                </c:pt>
                <c:pt idx="36">
                  <c:v>11.145917660999848</c:v>
                </c:pt>
                <c:pt idx="37">
                  <c:v>7.528382981552529</c:v>
                </c:pt>
                <c:pt idx="38">
                  <c:v>4.2041619247631</c:v>
                </c:pt>
                <c:pt idx="39">
                  <c:v>7.430611773999899</c:v>
                </c:pt>
                <c:pt idx="40">
                  <c:v>6.746213321131486</c:v>
                </c:pt>
                <c:pt idx="41">
                  <c:v>8.50609505707883</c:v>
                </c:pt>
                <c:pt idx="42">
                  <c:v>3.3242210567894284</c:v>
                </c:pt>
                <c:pt idx="43">
                  <c:v>9.092722302394613</c:v>
                </c:pt>
                <c:pt idx="44">
                  <c:v>10.461519208131435</c:v>
                </c:pt>
                <c:pt idx="45">
                  <c:v>8.4083238495262</c:v>
                </c:pt>
                <c:pt idx="46">
                  <c:v>4.399704339868361</c:v>
                </c:pt>
                <c:pt idx="47">
                  <c:v>5.572958830499924</c:v>
                </c:pt>
                <c:pt idx="48">
                  <c:v>6.746213321131486</c:v>
                </c:pt>
                <c:pt idx="49">
                  <c:v>6.061814868263075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'Sheet1 (2)'!$E$64</c:f>
              <c:strCache>
                <c:ptCount val="1"/>
                <c:pt idx="0">
                  <c:v>北関東（茨城、栃木、群馬）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(2)'!$B$65:$B$114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(2)'!$E$65:$E$114</c:f>
              <c:numCache>
                <c:ptCount val="50"/>
                <c:pt idx="0">
                  <c:v>118.3457130927591</c:v>
                </c:pt>
                <c:pt idx="1">
                  <c:v>86.96415321647692</c:v>
                </c:pt>
                <c:pt idx="2">
                  <c:v>54.34151470101972</c:v>
                </c:pt>
                <c:pt idx="3">
                  <c:v>40.6896496700947</c:v>
                </c:pt>
                <c:pt idx="4">
                  <c:v>41.221540515455416</c:v>
                </c:pt>
                <c:pt idx="5">
                  <c:v>47.07233981442329</c:v>
                </c:pt>
                <c:pt idx="6">
                  <c:v>34.395607999992905</c:v>
                </c:pt>
                <c:pt idx="7">
                  <c:v>26.860487690716113</c:v>
                </c:pt>
                <c:pt idx="8">
                  <c:v>23.935088041232177</c:v>
                </c:pt>
                <c:pt idx="9">
                  <c:v>39.53721950514649</c:v>
                </c:pt>
                <c:pt idx="10">
                  <c:v>37.23235917525005</c:v>
                </c:pt>
                <c:pt idx="11">
                  <c:v>35.1047957938072</c:v>
                </c:pt>
                <c:pt idx="12">
                  <c:v>17.28645247422324</c:v>
                </c:pt>
                <c:pt idx="13">
                  <c:v>21.630227711335746</c:v>
                </c:pt>
                <c:pt idx="14">
                  <c:v>23.846439567005394</c:v>
                </c:pt>
                <c:pt idx="15">
                  <c:v>15.424834515460738</c:v>
                </c:pt>
                <c:pt idx="16">
                  <c:v>12.233489443296447</c:v>
                </c:pt>
                <c:pt idx="17">
                  <c:v>16.66591315463574</c:v>
                </c:pt>
                <c:pt idx="18">
                  <c:v>27.303730061850043</c:v>
                </c:pt>
                <c:pt idx="19">
                  <c:v>13.385919608244661</c:v>
                </c:pt>
                <c:pt idx="20">
                  <c:v>13.917810453605378</c:v>
                </c:pt>
                <c:pt idx="21">
                  <c:v>12.76538028865716</c:v>
                </c:pt>
                <c:pt idx="22">
                  <c:v>9.219441319585728</c:v>
                </c:pt>
                <c:pt idx="23">
                  <c:v>11.967544020616089</c:v>
                </c:pt>
                <c:pt idx="24">
                  <c:v>8.244308103091083</c:v>
                </c:pt>
                <c:pt idx="25">
                  <c:v>8.7761989484518</c:v>
                </c:pt>
                <c:pt idx="26">
                  <c:v>9.130792845358943</c:v>
                </c:pt>
                <c:pt idx="27">
                  <c:v>9.3967382680393</c:v>
                </c:pt>
                <c:pt idx="28">
                  <c:v>8.95349589690537</c:v>
                </c:pt>
                <c:pt idx="29">
                  <c:v>20.56644602061432</c:v>
                </c:pt>
                <c:pt idx="30">
                  <c:v>8.421605051544656</c:v>
                </c:pt>
                <c:pt idx="31">
                  <c:v>10.549168432987516</c:v>
                </c:pt>
                <c:pt idx="32">
                  <c:v>11.878895546389304</c:v>
                </c:pt>
                <c:pt idx="33">
                  <c:v>13.385919608244661</c:v>
                </c:pt>
                <c:pt idx="34">
                  <c:v>10.371871484533944</c:v>
                </c:pt>
                <c:pt idx="35">
                  <c:v>9.3967382680393</c:v>
                </c:pt>
                <c:pt idx="36">
                  <c:v>12.85402876288395</c:v>
                </c:pt>
                <c:pt idx="37">
                  <c:v>10.549168432987516</c:v>
                </c:pt>
                <c:pt idx="38">
                  <c:v>10.726465381441088</c:v>
                </c:pt>
                <c:pt idx="39">
                  <c:v>6.825932515462511</c:v>
                </c:pt>
                <c:pt idx="40">
                  <c:v>5.850799298967866</c:v>
                </c:pt>
                <c:pt idx="41">
                  <c:v>10.371871484533944</c:v>
                </c:pt>
                <c:pt idx="42">
                  <c:v>3.9891813402053633</c:v>
                </c:pt>
                <c:pt idx="43">
                  <c:v>10.726465381441088</c:v>
                </c:pt>
                <c:pt idx="44">
                  <c:v>9.308089793812513</c:v>
                </c:pt>
                <c:pt idx="45">
                  <c:v>11.081059278348231</c:v>
                </c:pt>
                <c:pt idx="46">
                  <c:v>5.230259979380365</c:v>
                </c:pt>
                <c:pt idx="47">
                  <c:v>6.2053931958750095</c:v>
                </c:pt>
                <c:pt idx="48">
                  <c:v>7.091877938142868</c:v>
                </c:pt>
                <c:pt idx="49">
                  <c:v>6.825932515462511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'Sheet1 (2)'!$F$64</c:f>
              <c:strCache>
                <c:ptCount val="1"/>
                <c:pt idx="0">
                  <c:v>南関東（埼玉、千葉、東京、神奈川）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(2)'!$B$65:$B$114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(2)'!$F$65:$F$114</c:f>
              <c:numCache>
                <c:ptCount val="50"/>
                <c:pt idx="0">
                  <c:v>76.71337413333467</c:v>
                </c:pt>
                <c:pt idx="1">
                  <c:v>79.76584347057731</c:v>
                </c:pt>
                <c:pt idx="2">
                  <c:v>44.32105149535854</c:v>
                </c:pt>
                <c:pt idx="3">
                  <c:v>85.71012586415507</c:v>
                </c:pt>
                <c:pt idx="4">
                  <c:v>48.09647409668496</c:v>
                </c:pt>
                <c:pt idx="5">
                  <c:v>39.742347489494584</c:v>
                </c:pt>
                <c:pt idx="6">
                  <c:v>56.79199530080378</c:v>
                </c:pt>
                <c:pt idx="7">
                  <c:v>54.78379178945994</c:v>
                </c:pt>
                <c:pt idx="8">
                  <c:v>41.268582158115905</c:v>
                </c:pt>
                <c:pt idx="9">
                  <c:v>36.44889373089069</c:v>
                </c:pt>
                <c:pt idx="10">
                  <c:v>29.801740108342578</c:v>
                </c:pt>
                <c:pt idx="11">
                  <c:v>32.75379927001802</c:v>
                </c:pt>
                <c:pt idx="12">
                  <c:v>51.32968174994854</c:v>
                </c:pt>
                <c:pt idx="13">
                  <c:v>18.013585496754242</c:v>
                </c:pt>
                <c:pt idx="14">
                  <c:v>22.89352002931977</c:v>
                </c:pt>
                <c:pt idx="15">
                  <c:v>35.28413569431126</c:v>
                </c:pt>
                <c:pt idx="16">
                  <c:v>36.79028832781914</c:v>
                </c:pt>
                <c:pt idx="17">
                  <c:v>17.330796302897337</c:v>
                </c:pt>
                <c:pt idx="18">
                  <c:v>20.80498837752218</c:v>
                </c:pt>
                <c:pt idx="19">
                  <c:v>23.797211609424497</c:v>
                </c:pt>
                <c:pt idx="20">
                  <c:v>17.993503461640802</c:v>
                </c:pt>
                <c:pt idx="21">
                  <c:v>28.596818001536274</c:v>
                </c:pt>
                <c:pt idx="22">
                  <c:v>19.559902200489</c:v>
                </c:pt>
                <c:pt idx="23">
                  <c:v>16.567678968586677</c:v>
                </c:pt>
                <c:pt idx="24">
                  <c:v>20.483675815707166</c:v>
                </c:pt>
                <c:pt idx="25">
                  <c:v>13.936932368726247</c:v>
                </c:pt>
                <c:pt idx="26">
                  <c:v>19.459492024921804</c:v>
                </c:pt>
                <c:pt idx="27">
                  <c:v>15.061526335078797</c:v>
                </c:pt>
                <c:pt idx="28">
                  <c:v>17.53161665403172</c:v>
                </c:pt>
                <c:pt idx="29">
                  <c:v>13.695947947364985</c:v>
                </c:pt>
                <c:pt idx="30">
                  <c:v>17.250468162443582</c:v>
                </c:pt>
                <c:pt idx="31">
                  <c:v>15.161936510645988</c:v>
                </c:pt>
                <c:pt idx="32">
                  <c:v>12.430779735218367</c:v>
                </c:pt>
                <c:pt idx="33">
                  <c:v>14.057424579406877</c:v>
                </c:pt>
                <c:pt idx="34">
                  <c:v>15.543495177801317</c:v>
                </c:pt>
                <c:pt idx="35">
                  <c:v>15.382838896893812</c:v>
                </c:pt>
                <c:pt idx="36">
                  <c:v>13.093486893961835</c:v>
                </c:pt>
                <c:pt idx="37">
                  <c:v>14.679967667923467</c:v>
                </c:pt>
                <c:pt idx="38">
                  <c:v>14.539393422129397</c:v>
                </c:pt>
                <c:pt idx="39">
                  <c:v>15.463167037347565</c:v>
                </c:pt>
                <c:pt idx="40">
                  <c:v>14.78037784349066</c:v>
                </c:pt>
                <c:pt idx="41">
                  <c:v>7.309860781291576</c:v>
                </c:pt>
                <c:pt idx="42">
                  <c:v>6.366005130959971</c:v>
                </c:pt>
                <c:pt idx="43">
                  <c:v>8.695521204118824</c:v>
                </c:pt>
                <c:pt idx="44">
                  <c:v>10.563150469668596</c:v>
                </c:pt>
                <c:pt idx="45">
                  <c:v>8.63527509877851</c:v>
                </c:pt>
                <c:pt idx="46">
                  <c:v>11.326267803979256</c:v>
                </c:pt>
                <c:pt idx="47">
                  <c:v>12.872584507714013</c:v>
                </c:pt>
                <c:pt idx="48">
                  <c:v>6.1451027447121485</c:v>
                </c:pt>
                <c:pt idx="49">
                  <c:v>5.9442823935777644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'Sheet1 (2)'!$G$64</c:f>
              <c:strCache>
                <c:ptCount val="1"/>
                <c:pt idx="0">
                  <c:v>甲信越（新潟、山梨、長野）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(2)'!$B$65:$B$114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(2)'!$G$65:$G$114</c:f>
              <c:numCache>
                <c:ptCount val="50"/>
                <c:pt idx="0">
                  <c:v>95.33366309196956</c:v>
                </c:pt>
                <c:pt idx="1">
                  <c:v>56.36791984406136</c:v>
                </c:pt>
                <c:pt idx="2">
                  <c:v>50.1258347606586</c:v>
                </c:pt>
                <c:pt idx="3">
                  <c:v>42.65424806991892</c:v>
                </c:pt>
                <c:pt idx="4">
                  <c:v>15.5106356617887</c:v>
                </c:pt>
                <c:pt idx="5">
                  <c:v>53.152300255641755</c:v>
                </c:pt>
                <c:pt idx="6">
                  <c:v>31.0212713235774</c:v>
                </c:pt>
                <c:pt idx="7">
                  <c:v>28.562268108903577</c:v>
                </c:pt>
                <c:pt idx="8">
                  <c:v>19.00998639036298</c:v>
                </c:pt>
                <c:pt idx="9">
                  <c:v>23.0767993992466</c:v>
                </c:pt>
                <c:pt idx="10">
                  <c:v>36.6013170799526</c:v>
                </c:pt>
                <c:pt idx="11">
                  <c:v>27.521920595003117</c:v>
                </c:pt>
                <c:pt idx="12">
                  <c:v>13.05163244711488</c:v>
                </c:pt>
                <c:pt idx="13">
                  <c:v>30.170077903113384</c:v>
                </c:pt>
                <c:pt idx="14">
                  <c:v>15.321481568352251</c:v>
                </c:pt>
                <c:pt idx="15">
                  <c:v>13.713671774142446</c:v>
                </c:pt>
                <c:pt idx="16">
                  <c:v>7.6607407841761255</c:v>
                </c:pt>
                <c:pt idx="17">
                  <c:v>20.901527324727454</c:v>
                </c:pt>
                <c:pt idx="18">
                  <c:v>9.646858765258823</c:v>
                </c:pt>
                <c:pt idx="19">
                  <c:v>21.27983551160035</c:v>
                </c:pt>
                <c:pt idx="20">
                  <c:v>12.578747213523762</c:v>
                </c:pt>
                <c:pt idx="21">
                  <c:v>10.403475139004614</c:v>
                </c:pt>
                <c:pt idx="22">
                  <c:v>10.781783325877509</c:v>
                </c:pt>
                <c:pt idx="23">
                  <c:v>8.606511251358363</c:v>
                </c:pt>
                <c:pt idx="24">
                  <c:v>3.877658915447175</c:v>
                </c:pt>
                <c:pt idx="25">
                  <c:v>6.52581622355744</c:v>
                </c:pt>
                <c:pt idx="26">
                  <c:v>8.322780111203691</c:v>
                </c:pt>
                <c:pt idx="27">
                  <c:v>8.511934204640138</c:v>
                </c:pt>
                <c:pt idx="28">
                  <c:v>7.377009644021454</c:v>
                </c:pt>
                <c:pt idx="29">
                  <c:v>10.49805218572284</c:v>
                </c:pt>
                <c:pt idx="30">
                  <c:v>4.161390055601846</c:v>
                </c:pt>
                <c:pt idx="31">
                  <c:v>9.741435811977048</c:v>
                </c:pt>
                <c:pt idx="32">
                  <c:v>5.4854687096569785</c:v>
                </c:pt>
                <c:pt idx="33">
                  <c:v>6.431239176839216</c:v>
                </c:pt>
                <c:pt idx="34">
                  <c:v>5.958353943248097</c:v>
                </c:pt>
                <c:pt idx="35">
                  <c:v>6.998701457148559</c:v>
                </c:pt>
                <c:pt idx="36">
                  <c:v>3.7830818687289507</c:v>
                </c:pt>
                <c:pt idx="37">
                  <c:v>5.76919984981165</c:v>
                </c:pt>
                <c:pt idx="38">
                  <c:v>5.390891662938754</c:v>
                </c:pt>
                <c:pt idx="39">
                  <c:v>5.201737569502307</c:v>
                </c:pt>
                <c:pt idx="40">
                  <c:v>2.837311401546713</c:v>
                </c:pt>
                <c:pt idx="41">
                  <c:v>10.970937419313957</c:v>
                </c:pt>
                <c:pt idx="42">
                  <c:v>8.03904897104902</c:v>
                </c:pt>
                <c:pt idx="43">
                  <c:v>10.687206279159286</c:v>
                </c:pt>
                <c:pt idx="44">
                  <c:v>5.4854687096569785</c:v>
                </c:pt>
                <c:pt idx="45">
                  <c:v>7.6607407841761255</c:v>
                </c:pt>
                <c:pt idx="46">
                  <c:v>3.5939277752925034</c:v>
                </c:pt>
                <c:pt idx="47">
                  <c:v>3.688504822010727</c:v>
                </c:pt>
                <c:pt idx="48">
                  <c:v>9.552281718540602</c:v>
                </c:pt>
                <c:pt idx="49">
                  <c:v>2.5535802613920415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'Sheet1 (2)'!$H$64</c:f>
              <c:strCache>
                <c:ptCount val="1"/>
                <c:pt idx="0">
                  <c:v>北陸（富山、石川、福井）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(2)'!$B$65:$B$114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(2)'!$H$65:$H$114</c:f>
              <c:numCache>
                <c:ptCount val="50"/>
                <c:pt idx="0">
                  <c:v>120.36634164782414</c:v>
                </c:pt>
                <c:pt idx="1">
                  <c:v>101.46436799646213</c:v>
                </c:pt>
                <c:pt idx="2">
                  <c:v>81.84911232052042</c:v>
                </c:pt>
                <c:pt idx="3">
                  <c:v>52.604549312752766</c:v>
                </c:pt>
                <c:pt idx="4">
                  <c:v>39.40883185802835</c:v>
                </c:pt>
                <c:pt idx="5">
                  <c:v>52.06958779431799</c:v>
                </c:pt>
                <c:pt idx="6">
                  <c:v>32.27601161223136</c:v>
                </c:pt>
                <c:pt idx="7">
                  <c:v>27.63967845246332</c:v>
                </c:pt>
                <c:pt idx="8">
                  <c:v>37.803947302724026</c:v>
                </c:pt>
                <c:pt idx="9">
                  <c:v>34.77249869826031</c:v>
                </c:pt>
                <c:pt idx="10">
                  <c:v>50.28638273286875</c:v>
                </c:pt>
                <c:pt idx="11">
                  <c:v>34.77249869826031</c:v>
                </c:pt>
                <c:pt idx="12">
                  <c:v>16.405486565333067</c:v>
                </c:pt>
                <c:pt idx="13">
                  <c:v>19.61525567594171</c:v>
                </c:pt>
                <c:pt idx="14">
                  <c:v>23.716627317274977</c:v>
                </c:pt>
                <c:pt idx="15">
                  <c:v>21.398460737390955</c:v>
                </c:pt>
                <c:pt idx="16">
                  <c:v>11.234191887130253</c:v>
                </c:pt>
                <c:pt idx="17">
                  <c:v>27.104716934028545</c:v>
                </c:pt>
                <c:pt idx="18">
                  <c:v>8.559384294956384</c:v>
                </c:pt>
                <c:pt idx="19">
                  <c:v>21.755101749680804</c:v>
                </c:pt>
                <c:pt idx="20">
                  <c:v>24.6082298479996</c:v>
                </c:pt>
                <c:pt idx="21">
                  <c:v>2.3181665798840205</c:v>
                </c:pt>
                <c:pt idx="22">
                  <c:v>10.699230368695478</c:v>
                </c:pt>
                <c:pt idx="23">
                  <c:v>16.405486565333067</c:v>
                </c:pt>
                <c:pt idx="24">
                  <c:v>6.419538221217287</c:v>
                </c:pt>
                <c:pt idx="25">
                  <c:v>12.839076442434575</c:v>
                </c:pt>
                <c:pt idx="26">
                  <c:v>9.094345813391158</c:v>
                </c:pt>
                <c:pt idx="27">
                  <c:v>9.272666319536082</c:v>
                </c:pt>
                <c:pt idx="28">
                  <c:v>10.520909862550553</c:v>
                </c:pt>
                <c:pt idx="29">
                  <c:v>6.597858727362212</c:v>
                </c:pt>
                <c:pt idx="30">
                  <c:v>7.489461258086835</c:v>
                </c:pt>
                <c:pt idx="31">
                  <c:v>5.349615184347739</c:v>
                </c:pt>
                <c:pt idx="32">
                  <c:v>11.769153405565026</c:v>
                </c:pt>
                <c:pt idx="33">
                  <c:v>14.087319985449048</c:v>
                </c:pt>
                <c:pt idx="34">
                  <c:v>8.02442277652161</c:v>
                </c:pt>
                <c:pt idx="35">
                  <c:v>9.094345813391158</c:v>
                </c:pt>
                <c:pt idx="36">
                  <c:v>6.954499739652061</c:v>
                </c:pt>
                <c:pt idx="37">
                  <c:v>11.412512393275177</c:v>
                </c:pt>
                <c:pt idx="38">
                  <c:v>13.374037960869346</c:v>
                </c:pt>
                <c:pt idx="39">
                  <c:v>7.3111407519419105</c:v>
                </c:pt>
                <c:pt idx="40">
                  <c:v>4.8146536659129655</c:v>
                </c:pt>
                <c:pt idx="41">
                  <c:v>14.97892251617367</c:v>
                </c:pt>
                <c:pt idx="42">
                  <c:v>19.97189668823156</c:v>
                </c:pt>
                <c:pt idx="43">
                  <c:v>6.776179233507136</c:v>
                </c:pt>
                <c:pt idx="44">
                  <c:v>8.202743282666534</c:v>
                </c:pt>
                <c:pt idx="45">
                  <c:v>7.846102270376684</c:v>
                </c:pt>
                <c:pt idx="46">
                  <c:v>6.062897208927438</c:v>
                </c:pt>
                <c:pt idx="47">
                  <c:v>4.458012653623117</c:v>
                </c:pt>
                <c:pt idx="48">
                  <c:v>3.5664101228984926</c:v>
                </c:pt>
                <c:pt idx="49">
                  <c:v>2.6748075921738694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'Sheet1 (2)'!$I$64</c:f>
              <c:strCache>
                <c:ptCount val="1"/>
                <c:pt idx="0">
                  <c:v>東海（岐阜、静岡、愛知、三重）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(2)'!$B$65:$B$114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(2)'!$I$65:$I$114</c:f>
              <c:numCache>
                <c:ptCount val="50"/>
                <c:pt idx="0">
                  <c:v>65.30036895982202</c:v>
                </c:pt>
                <c:pt idx="1">
                  <c:v>60.757365397597724</c:v>
                </c:pt>
                <c:pt idx="2">
                  <c:v>53.75179915678457</c:v>
                </c:pt>
                <c:pt idx="3">
                  <c:v>64.96070514208563</c:v>
                </c:pt>
                <c:pt idx="4">
                  <c:v>16.21894729691288</c:v>
                </c:pt>
                <c:pt idx="5">
                  <c:v>43.731716533560906</c:v>
                </c:pt>
                <c:pt idx="6">
                  <c:v>33.20213818373265</c:v>
                </c:pt>
                <c:pt idx="7">
                  <c:v>35.45241097623627</c:v>
                </c:pt>
                <c:pt idx="8">
                  <c:v>26.196571942919494</c:v>
                </c:pt>
                <c:pt idx="9">
                  <c:v>30.782033482360834</c:v>
                </c:pt>
                <c:pt idx="10">
                  <c:v>28.998798439244755</c:v>
                </c:pt>
                <c:pt idx="11">
                  <c:v>19.021173793238145</c:v>
                </c:pt>
                <c:pt idx="12">
                  <c:v>12.992141028417123</c:v>
                </c:pt>
                <c:pt idx="13">
                  <c:v>23.861383195981777</c:v>
                </c:pt>
                <c:pt idx="14">
                  <c:v>19.27592165654044</c:v>
                </c:pt>
                <c:pt idx="15">
                  <c:v>19.27592165654044</c:v>
                </c:pt>
                <c:pt idx="16">
                  <c:v>10.741868235913506</c:v>
                </c:pt>
                <c:pt idx="17">
                  <c:v>17.74743447672666</c:v>
                </c:pt>
                <c:pt idx="18">
                  <c:v>19.65804345149388</c:v>
                </c:pt>
                <c:pt idx="19">
                  <c:v>11.293821939735148</c:v>
                </c:pt>
                <c:pt idx="20">
                  <c:v>13.968674504409261</c:v>
                </c:pt>
                <c:pt idx="21">
                  <c:v>17.704976499509613</c:v>
                </c:pt>
                <c:pt idx="22">
                  <c:v>9.722876782704319</c:v>
                </c:pt>
                <c:pt idx="23">
                  <c:v>12.56756125624663</c:v>
                </c:pt>
                <c:pt idx="24">
                  <c:v>12.227897438510233</c:v>
                </c:pt>
                <c:pt idx="25">
                  <c:v>10.784326213130555</c:v>
                </c:pt>
                <c:pt idx="26">
                  <c:v>7.090482195247254</c:v>
                </c:pt>
                <c:pt idx="27">
                  <c:v>8.83125926114628</c:v>
                </c:pt>
                <c:pt idx="28">
                  <c:v>8.23684758010759</c:v>
                </c:pt>
                <c:pt idx="29">
                  <c:v>5.307247152131178</c:v>
                </c:pt>
                <c:pt idx="30">
                  <c:v>7.048024218030204</c:v>
                </c:pt>
                <c:pt idx="31">
                  <c:v>9.340754987750874</c:v>
                </c:pt>
                <c:pt idx="32">
                  <c:v>7.132940172464304</c:v>
                </c:pt>
                <c:pt idx="33">
                  <c:v>8.746343306712182</c:v>
                </c:pt>
                <c:pt idx="34">
                  <c:v>5.434621083782327</c:v>
                </c:pt>
                <c:pt idx="35">
                  <c:v>10.826784190347604</c:v>
                </c:pt>
                <c:pt idx="36">
                  <c:v>8.406679488975787</c:v>
                </c:pt>
                <c:pt idx="37">
                  <c:v>7.684893876285946</c:v>
                </c:pt>
                <c:pt idx="38">
                  <c:v>6.241322650906266</c:v>
                </c:pt>
                <c:pt idx="39">
                  <c:v>6.580986468642661</c:v>
                </c:pt>
                <c:pt idx="40">
                  <c:v>5.689368947084623</c:v>
                </c:pt>
                <c:pt idx="41">
                  <c:v>7.684893876285946</c:v>
                </c:pt>
                <c:pt idx="42">
                  <c:v>5.13741524326298</c:v>
                </c:pt>
                <c:pt idx="43">
                  <c:v>5.094957266045931</c:v>
                </c:pt>
                <c:pt idx="44">
                  <c:v>5.646910969867574</c:v>
                </c:pt>
                <c:pt idx="45">
                  <c:v>6.920650286379057</c:v>
                </c:pt>
                <c:pt idx="46">
                  <c:v>5.349705129348228</c:v>
                </c:pt>
                <c:pt idx="47">
                  <c:v>3.4390961545810037</c:v>
                </c:pt>
                <c:pt idx="48">
                  <c:v>3.481554131798053</c:v>
                </c:pt>
                <c:pt idx="49">
                  <c:v>3.4390961545810037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'Sheet1 (2)'!$J$64</c:f>
              <c:strCache>
                <c:ptCount val="1"/>
                <c:pt idx="0">
                  <c:v>近畿（滋賀、京都、大阪、兵庫、奈良、和歌山）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(2)'!$B$65:$B$114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(2)'!$J$65:$J$114</c:f>
              <c:numCache>
                <c:ptCount val="50"/>
                <c:pt idx="0">
                  <c:v>71.84059711539796</c:v>
                </c:pt>
                <c:pt idx="1">
                  <c:v>56.00671236074476</c:v>
                </c:pt>
                <c:pt idx="2">
                  <c:v>51.72402353186712</c:v>
                </c:pt>
                <c:pt idx="3">
                  <c:v>56.73054709238604</c:v>
                </c:pt>
                <c:pt idx="4">
                  <c:v>64.36097155510463</c:v>
                </c:pt>
                <c:pt idx="5">
                  <c:v>21.624562607783517</c:v>
                </c:pt>
                <c:pt idx="6">
                  <c:v>33.71863458229006</c:v>
                </c:pt>
                <c:pt idx="7">
                  <c:v>39.99186892318123</c:v>
                </c:pt>
                <c:pt idx="8">
                  <c:v>35.07582470411747</c:v>
                </c:pt>
                <c:pt idx="9">
                  <c:v>28.018436070614904</c:v>
                </c:pt>
                <c:pt idx="10">
                  <c:v>30.039141363113504</c:v>
                </c:pt>
                <c:pt idx="11">
                  <c:v>27.053323095093184</c:v>
                </c:pt>
                <c:pt idx="12">
                  <c:v>48.19532921511584</c:v>
                </c:pt>
                <c:pt idx="13">
                  <c:v>20.59913007129169</c:v>
                </c:pt>
                <c:pt idx="14">
                  <c:v>22.951592949125878</c:v>
                </c:pt>
                <c:pt idx="15">
                  <c:v>26.570766607332324</c:v>
                </c:pt>
                <c:pt idx="16">
                  <c:v>20.146733364015883</c:v>
                </c:pt>
                <c:pt idx="17">
                  <c:v>13.421102315848904</c:v>
                </c:pt>
                <c:pt idx="18">
                  <c:v>16.165642339988793</c:v>
                </c:pt>
                <c:pt idx="19">
                  <c:v>15.562446730287718</c:v>
                </c:pt>
                <c:pt idx="20">
                  <c:v>14.235416388945355</c:v>
                </c:pt>
                <c:pt idx="21">
                  <c:v>19.272099729949325</c:v>
                </c:pt>
                <c:pt idx="22">
                  <c:v>15.924364096108363</c:v>
                </c:pt>
                <c:pt idx="23">
                  <c:v>19.603857315284916</c:v>
                </c:pt>
                <c:pt idx="24">
                  <c:v>18.940342144613734</c:v>
                </c:pt>
                <c:pt idx="25">
                  <c:v>13.722700120699441</c:v>
                </c:pt>
                <c:pt idx="26">
                  <c:v>15.713245632712988</c:v>
                </c:pt>
                <c:pt idx="27">
                  <c:v>13.179824071968474</c:v>
                </c:pt>
                <c:pt idx="28">
                  <c:v>11.85279373062611</c:v>
                </c:pt>
                <c:pt idx="29">
                  <c:v>20.93088765662728</c:v>
                </c:pt>
                <c:pt idx="30">
                  <c:v>14.657653315736107</c:v>
                </c:pt>
                <c:pt idx="31">
                  <c:v>8.233620072419665</c:v>
                </c:pt>
                <c:pt idx="32">
                  <c:v>10.827361194134285</c:v>
                </c:pt>
                <c:pt idx="33">
                  <c:v>9.711449316187297</c:v>
                </c:pt>
                <c:pt idx="34">
                  <c:v>13.30046319390869</c:v>
                </c:pt>
                <c:pt idx="35">
                  <c:v>10.797201413649232</c:v>
                </c:pt>
                <c:pt idx="36">
                  <c:v>11.309917681895145</c:v>
                </c:pt>
                <c:pt idx="37">
                  <c:v>13.783019681669549</c:v>
                </c:pt>
                <c:pt idx="38">
                  <c:v>10.767041633164178</c:v>
                </c:pt>
                <c:pt idx="39">
                  <c:v>10.435284047828587</c:v>
                </c:pt>
                <c:pt idx="40">
                  <c:v>15.200529364467073</c:v>
                </c:pt>
                <c:pt idx="41">
                  <c:v>7.358986438353107</c:v>
                </c:pt>
                <c:pt idx="42">
                  <c:v>9.50033085279192</c:v>
                </c:pt>
                <c:pt idx="43">
                  <c:v>8.384418974844934</c:v>
                </c:pt>
                <c:pt idx="44">
                  <c:v>8.505058096785149</c:v>
                </c:pt>
                <c:pt idx="45">
                  <c:v>5.127162682459132</c:v>
                </c:pt>
                <c:pt idx="46">
                  <c:v>7.63042446271859</c:v>
                </c:pt>
                <c:pt idx="47">
                  <c:v>6.454193023801496</c:v>
                </c:pt>
                <c:pt idx="48">
                  <c:v>3.4683747557811775</c:v>
                </c:pt>
                <c:pt idx="49">
                  <c:v>4.463647511787951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'Sheet1 (2)'!$K$64</c:f>
              <c:strCache>
                <c:ptCount val="1"/>
                <c:pt idx="0">
                  <c:v>山陰（鳥取、島根）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(2)'!$B$65:$B$114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(2)'!$K$65:$K$114</c:f>
              <c:numCache>
                <c:ptCount val="50"/>
                <c:pt idx="0">
                  <c:v>101.54317014916836</c:v>
                </c:pt>
                <c:pt idx="1">
                  <c:v>126.57141631269575</c:v>
                </c:pt>
                <c:pt idx="2">
                  <c:v>87.59886157234594</c:v>
                </c:pt>
                <c:pt idx="3">
                  <c:v>32.89426638635031</c:v>
                </c:pt>
                <c:pt idx="4">
                  <c:v>23.240514294704024</c:v>
                </c:pt>
                <c:pt idx="5">
                  <c:v>48.62630683199611</c:v>
                </c:pt>
                <c:pt idx="6">
                  <c:v>26.8159780323508</c:v>
                </c:pt>
                <c:pt idx="7">
                  <c:v>18.592411435763218</c:v>
                </c:pt>
                <c:pt idx="8">
                  <c:v>23.240514294704024</c:v>
                </c:pt>
                <c:pt idx="9">
                  <c:v>31.106534517526924</c:v>
                </c:pt>
                <c:pt idx="10">
                  <c:v>30.033895396232893</c:v>
                </c:pt>
                <c:pt idx="11">
                  <c:v>30.033895396232893</c:v>
                </c:pt>
                <c:pt idx="12">
                  <c:v>10.726391212940317</c:v>
                </c:pt>
                <c:pt idx="13">
                  <c:v>24.313153415998055</c:v>
                </c:pt>
                <c:pt idx="14">
                  <c:v>26.45843165858612</c:v>
                </c:pt>
                <c:pt idx="15">
                  <c:v>9.653752091646286</c:v>
                </c:pt>
                <c:pt idx="16">
                  <c:v>7.508473849058223</c:v>
                </c:pt>
                <c:pt idx="17">
                  <c:v>26.8159780323508</c:v>
                </c:pt>
                <c:pt idx="18">
                  <c:v>17.519772314469186</c:v>
                </c:pt>
                <c:pt idx="19">
                  <c:v>13.944308576822415</c:v>
                </c:pt>
                <c:pt idx="20">
                  <c:v>20.73768967835128</c:v>
                </c:pt>
                <c:pt idx="21">
                  <c:v>6.793381101528869</c:v>
                </c:pt>
                <c:pt idx="22">
                  <c:v>9.653752091646286</c:v>
                </c:pt>
                <c:pt idx="23">
                  <c:v>15.7320404456458</c:v>
                </c:pt>
                <c:pt idx="24">
                  <c:v>4.290556485176127</c:v>
                </c:pt>
                <c:pt idx="25">
                  <c:v>11.79903033423435</c:v>
                </c:pt>
                <c:pt idx="26">
                  <c:v>10.36884483917564</c:v>
                </c:pt>
                <c:pt idx="27">
                  <c:v>9.653752091646286</c:v>
                </c:pt>
                <c:pt idx="28">
                  <c:v>7.508473849058223</c:v>
                </c:pt>
                <c:pt idx="29">
                  <c:v>3.575463737646773</c:v>
                </c:pt>
                <c:pt idx="30">
                  <c:v>5.720741980234837</c:v>
                </c:pt>
                <c:pt idx="31">
                  <c:v>7.8660202228229</c:v>
                </c:pt>
                <c:pt idx="32">
                  <c:v>12.871669455528384</c:v>
                </c:pt>
                <c:pt idx="33">
                  <c:v>17.16222594070451</c:v>
                </c:pt>
                <c:pt idx="34">
                  <c:v>11.083937586704996</c:v>
                </c:pt>
                <c:pt idx="35">
                  <c:v>8.223566596587577</c:v>
                </c:pt>
                <c:pt idx="36">
                  <c:v>10.726391212940317</c:v>
                </c:pt>
                <c:pt idx="37">
                  <c:v>7.508473849058223</c:v>
                </c:pt>
                <c:pt idx="38">
                  <c:v>20.380143304586603</c:v>
                </c:pt>
                <c:pt idx="39">
                  <c:v>6.793381101528869</c:v>
                </c:pt>
                <c:pt idx="40">
                  <c:v>3.575463737646773</c:v>
                </c:pt>
                <c:pt idx="41">
                  <c:v>16.804679566939832</c:v>
                </c:pt>
                <c:pt idx="42">
                  <c:v>20.73768967835128</c:v>
                </c:pt>
                <c:pt idx="43">
                  <c:v>7.150927475293546</c:v>
                </c:pt>
                <c:pt idx="44">
                  <c:v>6.078288353999514</c:v>
                </c:pt>
                <c:pt idx="45">
                  <c:v>4.648102858940804</c:v>
                </c:pt>
                <c:pt idx="46">
                  <c:v>8.223566596587577</c:v>
                </c:pt>
                <c:pt idx="47">
                  <c:v>3.575463737646773</c:v>
                </c:pt>
                <c:pt idx="48">
                  <c:v>8.223566596587577</c:v>
                </c:pt>
                <c:pt idx="49">
                  <c:v>13.22921582929306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'Sheet1 (2)'!$L$64</c:f>
              <c:strCache>
                <c:ptCount val="1"/>
                <c:pt idx="0">
                  <c:v>山陽（岡山、広島、山口）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(2)'!$B$65:$B$114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(2)'!$L$65:$L$114</c:f>
              <c:numCache>
                <c:ptCount val="50"/>
                <c:pt idx="0">
                  <c:v>85.90990209941778</c:v>
                </c:pt>
                <c:pt idx="1">
                  <c:v>86.17208898273238</c:v>
                </c:pt>
                <c:pt idx="2">
                  <c:v>84.9485501939309</c:v>
                </c:pt>
                <c:pt idx="3">
                  <c:v>59.60381814018608</c:v>
                </c:pt>
                <c:pt idx="4">
                  <c:v>50.25248596863196</c:v>
                </c:pt>
                <c:pt idx="5">
                  <c:v>54.09789359057945</c:v>
                </c:pt>
                <c:pt idx="6">
                  <c:v>34.433877341984335</c:v>
                </c:pt>
                <c:pt idx="7">
                  <c:v>42.386879469193914</c:v>
                </c:pt>
                <c:pt idx="8">
                  <c:v>33.99689920312667</c:v>
                </c:pt>
                <c:pt idx="9">
                  <c:v>33.47252543649746</c:v>
                </c:pt>
                <c:pt idx="10">
                  <c:v>38.36668059170336</c:v>
                </c:pt>
                <c:pt idx="11">
                  <c:v>31.986799764381384</c:v>
                </c:pt>
                <c:pt idx="12">
                  <c:v>16.692564904362964</c:v>
                </c:pt>
                <c:pt idx="13">
                  <c:v>47.80540839102901</c:v>
                </c:pt>
                <c:pt idx="14">
                  <c:v>33.99689920312667</c:v>
                </c:pt>
                <c:pt idx="15">
                  <c:v>20.625368154081986</c:v>
                </c:pt>
                <c:pt idx="16">
                  <c:v>14.682465465617685</c:v>
                </c:pt>
                <c:pt idx="17">
                  <c:v>32.33638227546752</c:v>
                </c:pt>
                <c:pt idx="18">
                  <c:v>15.818608626647627</c:v>
                </c:pt>
                <c:pt idx="19">
                  <c:v>17.216938670992167</c:v>
                </c:pt>
                <c:pt idx="20">
                  <c:v>18.527873087565176</c:v>
                </c:pt>
                <c:pt idx="21">
                  <c:v>9.001749660467986</c:v>
                </c:pt>
                <c:pt idx="22">
                  <c:v>14.158091698988484</c:v>
                </c:pt>
                <c:pt idx="23">
                  <c:v>20.100994387452783</c:v>
                </c:pt>
                <c:pt idx="24">
                  <c:v>8.826958404924918</c:v>
                </c:pt>
                <c:pt idx="25">
                  <c:v>17.304334298763703</c:v>
                </c:pt>
                <c:pt idx="26">
                  <c:v>10.749662215898663</c:v>
                </c:pt>
                <c:pt idx="27">
                  <c:v>12.75976165464394</c:v>
                </c:pt>
                <c:pt idx="28">
                  <c:v>13.458926676816212</c:v>
                </c:pt>
                <c:pt idx="29">
                  <c:v>2.8840557164606166</c:v>
                </c:pt>
                <c:pt idx="30">
                  <c:v>11.186640354756333</c:v>
                </c:pt>
                <c:pt idx="31">
                  <c:v>11.186640354756333</c:v>
                </c:pt>
                <c:pt idx="32">
                  <c:v>9.438727799325655</c:v>
                </c:pt>
                <c:pt idx="33">
                  <c:v>9.875705938183325</c:v>
                </c:pt>
                <c:pt idx="34">
                  <c:v>9.351332171554121</c:v>
                </c:pt>
                <c:pt idx="35">
                  <c:v>14.158091698988484</c:v>
                </c:pt>
                <c:pt idx="36">
                  <c:v>9.96310156595486</c:v>
                </c:pt>
                <c:pt idx="37">
                  <c:v>10.400079704812528</c:v>
                </c:pt>
                <c:pt idx="38">
                  <c:v>8.652167149381851</c:v>
                </c:pt>
                <c:pt idx="39">
                  <c:v>5.331133294063564</c:v>
                </c:pt>
                <c:pt idx="40">
                  <c:v>4.4571770163482265</c:v>
                </c:pt>
                <c:pt idx="41">
                  <c:v>17.391729926535234</c:v>
                </c:pt>
                <c:pt idx="42">
                  <c:v>19.31443373750898</c:v>
                </c:pt>
                <c:pt idx="43">
                  <c:v>9.700914682640256</c:v>
                </c:pt>
                <c:pt idx="44">
                  <c:v>7.51602398835191</c:v>
                </c:pt>
                <c:pt idx="45">
                  <c:v>8.477375893838783</c:v>
                </c:pt>
                <c:pt idx="46">
                  <c:v>11.623618493614002</c:v>
                </c:pt>
                <c:pt idx="47">
                  <c:v>9.351332171554121</c:v>
                </c:pt>
                <c:pt idx="48">
                  <c:v>9.613519054868723</c:v>
                </c:pt>
                <c:pt idx="49">
                  <c:v>21.062346292939658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'Sheet1 (2)'!$M$64</c:f>
              <c:strCache>
                <c:ptCount val="1"/>
                <c:pt idx="0">
                  <c:v>四国（徳島、香川、愛媛、高知）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(2)'!$B$65:$B$114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(2)'!$M$65:$M$114</c:f>
              <c:numCache>
                <c:ptCount val="50"/>
                <c:pt idx="0">
                  <c:v>84.64796075935598</c:v>
                </c:pt>
                <c:pt idx="1">
                  <c:v>90.399520870036</c:v>
                </c:pt>
                <c:pt idx="2">
                  <c:v>73.89504403069333</c:v>
                </c:pt>
                <c:pt idx="3">
                  <c:v>36.509903311273185</c:v>
                </c:pt>
                <c:pt idx="4">
                  <c:v>15.379171600296582</c:v>
                </c:pt>
                <c:pt idx="5">
                  <c:v>26.75725790620706</c:v>
                </c:pt>
                <c:pt idx="6">
                  <c:v>31.63358060874012</c:v>
                </c:pt>
                <c:pt idx="7">
                  <c:v>21.005697795527038</c:v>
                </c:pt>
                <c:pt idx="8">
                  <c:v>23.006240442720088</c:v>
                </c:pt>
                <c:pt idx="9">
                  <c:v>23.25630827361922</c:v>
                </c:pt>
                <c:pt idx="10">
                  <c:v>30.758343200593163</c:v>
                </c:pt>
                <c:pt idx="11">
                  <c:v>28.50773272250098</c:v>
                </c:pt>
                <c:pt idx="12">
                  <c:v>14.503934192149622</c:v>
                </c:pt>
                <c:pt idx="13">
                  <c:v>20.755629964627904</c:v>
                </c:pt>
                <c:pt idx="14">
                  <c:v>22.756172611820958</c:v>
                </c:pt>
                <c:pt idx="15">
                  <c:v>9.752645405066124</c:v>
                </c:pt>
                <c:pt idx="16">
                  <c:v>9.377543658717427</c:v>
                </c:pt>
                <c:pt idx="17">
                  <c:v>17.879849909287895</c:v>
                </c:pt>
                <c:pt idx="18">
                  <c:v>13.37862895310353</c:v>
                </c:pt>
                <c:pt idx="19">
                  <c:v>13.878764614901792</c:v>
                </c:pt>
                <c:pt idx="20">
                  <c:v>11.128018475011347</c:v>
                </c:pt>
                <c:pt idx="21">
                  <c:v>5.126390533432193</c:v>
                </c:pt>
                <c:pt idx="22">
                  <c:v>6.626797518826982</c:v>
                </c:pt>
                <c:pt idx="23">
                  <c:v>15.12910376939745</c:v>
                </c:pt>
                <c:pt idx="24">
                  <c:v>6.37672968792785</c:v>
                </c:pt>
                <c:pt idx="25">
                  <c:v>11.62815413680961</c:v>
                </c:pt>
                <c:pt idx="26">
                  <c:v>6.251695772478285</c:v>
                </c:pt>
                <c:pt idx="27">
                  <c:v>8.627340166020034</c:v>
                </c:pt>
                <c:pt idx="28">
                  <c:v>9.252509743267861</c:v>
                </c:pt>
                <c:pt idx="29">
                  <c:v>3.6259835480374054</c:v>
                </c:pt>
                <c:pt idx="30">
                  <c:v>5.50149227978089</c:v>
                </c:pt>
                <c:pt idx="31">
                  <c:v>11.378086305910479</c:v>
                </c:pt>
                <c:pt idx="32">
                  <c:v>15.754273346645277</c:v>
                </c:pt>
                <c:pt idx="33">
                  <c:v>13.503662868553096</c:v>
                </c:pt>
                <c:pt idx="34">
                  <c:v>6.751831434276548</c:v>
                </c:pt>
                <c:pt idx="35">
                  <c:v>8.377272335120901</c:v>
                </c:pt>
                <c:pt idx="36">
                  <c:v>7.627068842423507</c:v>
                </c:pt>
                <c:pt idx="37">
                  <c:v>5.126390533432193</c:v>
                </c:pt>
                <c:pt idx="38">
                  <c:v>6.251695772478285</c:v>
                </c:pt>
                <c:pt idx="39">
                  <c:v>5.001356617982628</c:v>
                </c:pt>
                <c:pt idx="40">
                  <c:v>5.001356617982628</c:v>
                </c:pt>
                <c:pt idx="41">
                  <c:v>16.504476839342672</c:v>
                </c:pt>
                <c:pt idx="42">
                  <c:v>7.0018992651756795</c:v>
                </c:pt>
                <c:pt idx="43">
                  <c:v>7.502034926973941</c:v>
                </c:pt>
                <c:pt idx="44">
                  <c:v>7.377001011524376</c:v>
                </c:pt>
                <c:pt idx="45">
                  <c:v>6.001627941579153</c:v>
                </c:pt>
                <c:pt idx="46">
                  <c:v>5.376458364331325</c:v>
                </c:pt>
                <c:pt idx="47">
                  <c:v>5.126390533432193</c:v>
                </c:pt>
                <c:pt idx="48">
                  <c:v>21.630867372774865</c:v>
                </c:pt>
                <c:pt idx="49">
                  <c:v>10.002713235965256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'Sheet1 (2)'!$N$64</c:f>
              <c:strCache>
                <c:ptCount val="1"/>
                <c:pt idx="0">
                  <c:v>九州北部（福岡、佐賀、長崎、熊本、大分）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(2)'!$B$65:$B$114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(2)'!$N$65:$N$114</c:f>
              <c:numCache>
                <c:ptCount val="50"/>
                <c:pt idx="0">
                  <c:v>110.3794441752994</c:v>
                </c:pt>
                <c:pt idx="1">
                  <c:v>113.67032691952873</c:v>
                </c:pt>
                <c:pt idx="2">
                  <c:v>87.61300945292581</c:v>
                </c:pt>
                <c:pt idx="3">
                  <c:v>43.051220162213546</c:v>
                </c:pt>
                <c:pt idx="4">
                  <c:v>97.48565768561387</c:v>
                </c:pt>
                <c:pt idx="5">
                  <c:v>54.65023311318586</c:v>
                </c:pt>
                <c:pt idx="6">
                  <c:v>29.72584249295697</c:v>
                </c:pt>
                <c:pt idx="7">
                  <c:v>22.01115015812422</c:v>
                </c:pt>
                <c:pt idx="8">
                  <c:v>37.76422821246802</c:v>
                </c:pt>
                <c:pt idx="9">
                  <c:v>42.457782290303335</c:v>
                </c:pt>
                <c:pt idx="10">
                  <c:v>35.390476724827174</c:v>
                </c:pt>
                <c:pt idx="11">
                  <c:v>39.16689954607398</c:v>
                </c:pt>
                <c:pt idx="12">
                  <c:v>25.787572979371017</c:v>
                </c:pt>
                <c:pt idx="13">
                  <c:v>23.41382149173017</c:v>
                </c:pt>
                <c:pt idx="14">
                  <c:v>26.70470423595953</c:v>
                </c:pt>
                <c:pt idx="15">
                  <c:v>17.425493875181672</c:v>
                </c:pt>
                <c:pt idx="16">
                  <c:v>23.845412671301236</c:v>
                </c:pt>
                <c:pt idx="17">
                  <c:v>40.29982639244802</c:v>
                </c:pt>
                <c:pt idx="18">
                  <c:v>16.67020931093231</c:v>
                </c:pt>
                <c:pt idx="19">
                  <c:v>15.375435772219124</c:v>
                </c:pt>
                <c:pt idx="20">
                  <c:v>20.77032551685741</c:v>
                </c:pt>
                <c:pt idx="21">
                  <c:v>16.23861813136125</c:v>
                </c:pt>
                <c:pt idx="22">
                  <c:v>22.550639132588046</c:v>
                </c:pt>
                <c:pt idx="23">
                  <c:v>14.134611130952315</c:v>
                </c:pt>
                <c:pt idx="24">
                  <c:v>19.47555197814422</c:v>
                </c:pt>
                <c:pt idx="25">
                  <c:v>15.645180259451038</c:v>
                </c:pt>
                <c:pt idx="26">
                  <c:v>9.602903745456155</c:v>
                </c:pt>
                <c:pt idx="27">
                  <c:v>13.001684284578277</c:v>
                </c:pt>
                <c:pt idx="28">
                  <c:v>13.27142877181019</c:v>
                </c:pt>
                <c:pt idx="29">
                  <c:v>8.793670283760411</c:v>
                </c:pt>
                <c:pt idx="30">
                  <c:v>11.76085964331147</c:v>
                </c:pt>
                <c:pt idx="31">
                  <c:v>10.951626181615726</c:v>
                </c:pt>
                <c:pt idx="32">
                  <c:v>13.972764438613169</c:v>
                </c:pt>
                <c:pt idx="33">
                  <c:v>11.706910745865086</c:v>
                </c:pt>
                <c:pt idx="34">
                  <c:v>12.462195310114447</c:v>
                </c:pt>
                <c:pt idx="35">
                  <c:v>8.847619181206793</c:v>
                </c:pt>
                <c:pt idx="36">
                  <c:v>10.735830591830194</c:v>
                </c:pt>
                <c:pt idx="37">
                  <c:v>7.390998950154456</c:v>
                </c:pt>
                <c:pt idx="38">
                  <c:v>6.797561078244245</c:v>
                </c:pt>
                <c:pt idx="39">
                  <c:v>11.976655233097002</c:v>
                </c:pt>
                <c:pt idx="40">
                  <c:v>7.28310115526169</c:v>
                </c:pt>
                <c:pt idx="41">
                  <c:v>10.735830591830194</c:v>
                </c:pt>
                <c:pt idx="42">
                  <c:v>16.562311516039546</c:v>
                </c:pt>
                <c:pt idx="43">
                  <c:v>14.458304515630616</c:v>
                </c:pt>
                <c:pt idx="44">
                  <c:v>9.333159258224239</c:v>
                </c:pt>
                <c:pt idx="45">
                  <c:v>10.034494925027218</c:v>
                </c:pt>
                <c:pt idx="46">
                  <c:v>8.308130206742964</c:v>
                </c:pt>
                <c:pt idx="47">
                  <c:v>7.337050052708073</c:v>
                </c:pt>
                <c:pt idx="48">
                  <c:v>14.781997900308912</c:v>
                </c:pt>
                <c:pt idx="49">
                  <c:v>7.876539027171901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'Sheet1 (2)'!$O$64</c:f>
              <c:strCache>
                <c:ptCount val="1"/>
                <c:pt idx="0">
                  <c:v>九州南部・沖縄（宮崎、鹿児島、沖縄）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(2)'!$B$65:$B$114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(2)'!$O$65:$O$114</c:f>
              <c:numCache>
                <c:ptCount val="50"/>
                <c:pt idx="0">
                  <c:v>93.77756702844322</c:v>
                </c:pt>
                <c:pt idx="1">
                  <c:v>106.09580676523025</c:v>
                </c:pt>
                <c:pt idx="2">
                  <c:v>101.9897268529679</c:v>
                </c:pt>
                <c:pt idx="3">
                  <c:v>22.782120803520105</c:v>
                </c:pt>
                <c:pt idx="4">
                  <c:v>55.23339752946443</c:v>
                </c:pt>
                <c:pt idx="5">
                  <c:v>38.80907788041506</c:v>
                </c:pt>
                <c:pt idx="6">
                  <c:v>22.25230404064754</c:v>
                </c:pt>
                <c:pt idx="7">
                  <c:v>12.583148118223313</c:v>
                </c:pt>
                <c:pt idx="8">
                  <c:v>30.464463865172227</c:v>
                </c:pt>
                <c:pt idx="9">
                  <c:v>35.23281473102528</c:v>
                </c:pt>
                <c:pt idx="10">
                  <c:v>47.418600277094164</c:v>
                </c:pt>
                <c:pt idx="11">
                  <c:v>58.809660678854215</c:v>
                </c:pt>
                <c:pt idx="12">
                  <c:v>22.119849849929402</c:v>
                </c:pt>
                <c:pt idx="13">
                  <c:v>25.166296236446627</c:v>
                </c:pt>
                <c:pt idx="14">
                  <c:v>18.8084950819759</c:v>
                </c:pt>
                <c:pt idx="15">
                  <c:v>8.60952239667911</c:v>
                </c:pt>
                <c:pt idx="16">
                  <c:v>17.086590602640076</c:v>
                </c:pt>
                <c:pt idx="17">
                  <c:v>47.28614608637603</c:v>
                </c:pt>
                <c:pt idx="18">
                  <c:v>15.497140314022396</c:v>
                </c:pt>
                <c:pt idx="19">
                  <c:v>14.040144216122854</c:v>
                </c:pt>
                <c:pt idx="20">
                  <c:v>11.788422973914471</c:v>
                </c:pt>
                <c:pt idx="21">
                  <c:v>3.708717340107923</c:v>
                </c:pt>
                <c:pt idx="22">
                  <c:v>17.086590602640076</c:v>
                </c:pt>
                <c:pt idx="23">
                  <c:v>10.728789448169351</c:v>
                </c:pt>
                <c:pt idx="24">
                  <c:v>10.993697829605631</c:v>
                </c:pt>
                <c:pt idx="25">
                  <c:v>12.185785546068892</c:v>
                </c:pt>
                <c:pt idx="26">
                  <c:v>6.887617917343287</c:v>
                </c:pt>
                <c:pt idx="27">
                  <c:v>10.19897268529679</c:v>
                </c:pt>
                <c:pt idx="28">
                  <c:v>9.40424754098795</c:v>
                </c:pt>
                <c:pt idx="29">
                  <c:v>8.344614015242827</c:v>
                </c:pt>
                <c:pt idx="30">
                  <c:v>6.887617917343287</c:v>
                </c:pt>
                <c:pt idx="31">
                  <c:v>16.556773839767516</c:v>
                </c:pt>
                <c:pt idx="32">
                  <c:v>12.583148118223313</c:v>
                </c:pt>
                <c:pt idx="33">
                  <c:v>10.59633525745121</c:v>
                </c:pt>
                <c:pt idx="34">
                  <c:v>10.33142687601493</c:v>
                </c:pt>
                <c:pt idx="35">
                  <c:v>9.40424754098795</c:v>
                </c:pt>
                <c:pt idx="36">
                  <c:v>11.788422973914471</c:v>
                </c:pt>
                <c:pt idx="37">
                  <c:v>4.503442484416765</c:v>
                </c:pt>
                <c:pt idx="38">
                  <c:v>5.033259247289325</c:v>
                </c:pt>
                <c:pt idx="39">
                  <c:v>7.682343061652127</c:v>
                </c:pt>
                <c:pt idx="40">
                  <c:v>4.900805056571185</c:v>
                </c:pt>
                <c:pt idx="41">
                  <c:v>7.284980489497708</c:v>
                </c:pt>
                <c:pt idx="42">
                  <c:v>11.920877164632612</c:v>
                </c:pt>
                <c:pt idx="43">
                  <c:v>12.053331355350752</c:v>
                </c:pt>
                <c:pt idx="44">
                  <c:v>9.66915592242423</c:v>
                </c:pt>
                <c:pt idx="45">
                  <c:v>10.993697829605631</c:v>
                </c:pt>
                <c:pt idx="46">
                  <c:v>4.370988293698624</c:v>
                </c:pt>
                <c:pt idx="47">
                  <c:v>8.87443077811539</c:v>
                </c:pt>
                <c:pt idx="48">
                  <c:v>7.682343061652127</c:v>
                </c:pt>
                <c:pt idx="49">
                  <c:v>32.583730916662475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'Sheet1 (2)'!$P$64</c:f>
              <c:strCache>
                <c:ptCount val="1"/>
                <c:pt idx="0">
                  <c:v>その他・無回答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(2)'!$B$65:$B$114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(2)'!$P$65:$P$114</c:f>
            </c:numRef>
          </c:val>
          <c:smooth val="0"/>
        </c:ser>
        <c:ser>
          <c:idx val="14"/>
          <c:order val="14"/>
          <c:tx>
            <c:strRef>
              <c:f>'Sheet1 (2)'!$Q$64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C6D6A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(2)'!$B$65:$B$114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(2)'!$Q$65:$Q$114</c:f>
              <c:numCache>
                <c:ptCount val="50"/>
                <c:pt idx="0">
                  <c:v>87.36179086109243</c:v>
                </c:pt>
                <c:pt idx="1">
                  <c:v>80.36410047922769</c:v>
                </c:pt>
                <c:pt idx="2">
                  <c:v>60.307540886097755</c:v>
                </c:pt>
                <c:pt idx="3">
                  <c:v>55.72956817024468</c:v>
                </c:pt>
                <c:pt idx="4">
                  <c:v>46.7542696369834</c:v>
                </c:pt>
                <c:pt idx="5">
                  <c:v>41.35387814663128</c:v>
                </c:pt>
                <c:pt idx="6">
                  <c:v>37.389154112341075</c:v>
                </c:pt>
                <c:pt idx="7">
                  <c:v>34.8315743396215</c:v>
                </c:pt>
                <c:pt idx="8">
                  <c:v>32.93478190595028</c:v>
                </c:pt>
                <c:pt idx="9">
                  <c:v>32.739873410259754</c:v>
                </c:pt>
                <c:pt idx="10">
                  <c:v>32.03154741372589</c:v>
                </c:pt>
                <c:pt idx="11">
                  <c:v>31.532391510128207</c:v>
                </c:pt>
                <c:pt idx="12">
                  <c:v>29.97787741035255</c:v>
                </c:pt>
                <c:pt idx="13">
                  <c:v>22.832817190282793</c:v>
                </c:pt>
                <c:pt idx="14">
                  <c:v>22.54283137962128</c:v>
                </c:pt>
                <c:pt idx="15">
                  <c:v>21.59681209565995</c:v>
                </c:pt>
                <c:pt idx="16">
                  <c:v>21.368626539729576</c:v>
                </c:pt>
                <c:pt idx="17">
                  <c:v>20.997825011342723</c:v>
                </c:pt>
                <c:pt idx="18">
                  <c:v>16.995070051064122</c:v>
                </c:pt>
                <c:pt idx="19">
                  <c:v>16.8001615553736</c:v>
                </c:pt>
                <c:pt idx="20">
                  <c:v>16.377067503752702</c:v>
                </c:pt>
                <c:pt idx="21">
                  <c:v>16.32952884626721</c:v>
                </c:pt>
                <c:pt idx="22">
                  <c:v>15.27417065008924</c:v>
                </c:pt>
                <c:pt idx="23">
                  <c:v>14.660921968526365</c:v>
                </c:pt>
                <c:pt idx="24">
                  <c:v>14.408967083853248</c:v>
                </c:pt>
                <c:pt idx="25">
                  <c:v>12.440866663953793</c:v>
                </c:pt>
                <c:pt idx="26">
                  <c:v>12.055803538321292</c:v>
                </c:pt>
                <c:pt idx="27">
                  <c:v>12.032034209578546</c:v>
                </c:pt>
                <c:pt idx="28">
                  <c:v>11.951218491853206</c:v>
                </c:pt>
                <c:pt idx="29">
                  <c:v>11.822864116642371</c:v>
                </c:pt>
                <c:pt idx="30">
                  <c:v>11.309446615799036</c:v>
                </c:pt>
                <c:pt idx="31">
                  <c:v>11.166830643342553</c:v>
                </c:pt>
                <c:pt idx="32">
                  <c:v>11.128799717354157</c:v>
                </c:pt>
                <c:pt idx="33">
                  <c:v>11.109784254359962</c:v>
                </c:pt>
                <c:pt idx="34">
                  <c:v>10.976676013400576</c:v>
                </c:pt>
                <c:pt idx="35">
                  <c:v>10.88159869842959</c:v>
                </c:pt>
                <c:pt idx="36">
                  <c:v>10.46801237830579</c:v>
                </c:pt>
                <c:pt idx="37">
                  <c:v>10.339658003094957</c:v>
                </c:pt>
                <c:pt idx="38">
                  <c:v>9.830994368000171</c:v>
                </c:pt>
                <c:pt idx="39">
                  <c:v>9.740670918777733</c:v>
                </c:pt>
                <c:pt idx="40">
                  <c:v>9.445931242367669</c:v>
                </c:pt>
                <c:pt idx="41">
                  <c:v>9.42691577937347</c:v>
                </c:pt>
                <c:pt idx="42">
                  <c:v>8.747112977330906</c:v>
                </c:pt>
                <c:pt idx="43">
                  <c:v>8.71858978283961</c:v>
                </c:pt>
                <c:pt idx="44">
                  <c:v>8.56171221313748</c:v>
                </c:pt>
                <c:pt idx="45">
                  <c:v>8.114848832773836</c:v>
                </c:pt>
                <c:pt idx="46">
                  <c:v>7.720277975644234</c:v>
                </c:pt>
                <c:pt idx="47">
                  <c:v>7.534877211450807</c:v>
                </c:pt>
                <c:pt idx="48">
                  <c:v>7.401768970491424</c:v>
                </c:pt>
                <c:pt idx="49">
                  <c:v>7.35898417875448</c:v>
                </c:pt>
              </c:numCache>
            </c:numRef>
          </c:val>
          <c:smooth val="0"/>
        </c:ser>
        <c:dropLines>
          <c:spPr>
            <a:ln w="3175">
              <a:solidFill>
                <a:srgbClr val="99CCFF"/>
              </a:solidFill>
            </a:ln>
          </c:spPr>
        </c:dropLines>
        <c:axId val="40503940"/>
        <c:axId val="28991141"/>
        <c:axId val="59593678"/>
      </c:line3DChart>
      <c:catAx>
        <c:axId val="40503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991141"/>
        <c:crosses val="autoZero"/>
        <c:auto val="1"/>
        <c:lblOffset val="100"/>
        <c:tickLblSkip val="1"/>
        <c:noMultiLvlLbl val="0"/>
      </c:catAx>
      <c:valAx>
        <c:axId val="289911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人口調整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(10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万人当り）相談件数</a:t>
                </a:r>
              </a:p>
            </c:rich>
          </c:tx>
          <c:layout>
            <c:manualLayout>
              <c:xMode val="factor"/>
              <c:yMode val="factor"/>
              <c:x val="-0.05425"/>
              <c:y val="-0.24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03940"/>
        <c:crossesAt val="1"/>
        <c:crossBetween val="between"/>
        <c:dispUnits/>
      </c:valAx>
      <c:serAx>
        <c:axId val="5959367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91141"/>
        <c:crosses val="autoZero"/>
        <c:tickLblSkip val="3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5"/>
          <c:y val="0.06825"/>
          <c:w val="0.30575"/>
          <c:h val="0.345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70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歳以上の上位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商品サービスの人口調整相談件数の全地域３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-D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折れ線グラフの行列切り替え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7075"/>
          <c:y val="-0.00775"/>
        </c:manualLayout>
      </c:layout>
      <c:spPr>
        <a:noFill/>
        <a:ln w="3175">
          <a:noFill/>
        </a:ln>
      </c:spPr>
    </c:title>
    <c:view3D>
      <c:rotX val="20"/>
      <c:hPercent val="135"/>
      <c:rotY val="50"/>
      <c:depthPercent val="50"/>
      <c:rAngAx val="1"/>
    </c:view3D>
    <c:plotArea>
      <c:layout>
        <c:manualLayout>
          <c:xMode val="edge"/>
          <c:yMode val="edge"/>
          <c:x val="0.01475"/>
          <c:y val="0.01025"/>
          <c:w val="0.88525"/>
          <c:h val="0.97"/>
        </c:manualLayout>
      </c:layout>
      <c:line3DChart>
        <c:grouping val="standard"/>
        <c:varyColors val="0"/>
        <c:ser>
          <c:idx val="0"/>
          <c:order val="0"/>
          <c:tx>
            <c:strRef>
              <c:f>'Sheet1 (2)'!$B$65</c:f>
              <c:strCache>
                <c:ptCount val="1"/>
                <c:pt idx="0">
                  <c:v>商品一般</c:v>
                </c:pt>
              </c:strCache>
            </c:strRef>
          </c:tx>
          <c:spPr>
            <a:solidFill>
              <a:srgbClr val="34588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(2)'!$C$65:$Q$65</c:f>
              <c:numCache>
                <c:ptCount val="14"/>
                <c:pt idx="0">
                  <c:v>101.69609350210176</c:v>
                </c:pt>
                <c:pt idx="1">
                  <c:v>87.40745955205144</c:v>
                </c:pt>
                <c:pt idx="2">
                  <c:v>118.3457130927591</c:v>
                </c:pt>
                <c:pt idx="3">
                  <c:v>76.71337413333467</c:v>
                </c:pt>
                <c:pt idx="4">
                  <c:v>95.33366309196956</c:v>
                </c:pt>
                <c:pt idx="5">
                  <c:v>120.36634164782414</c:v>
                </c:pt>
                <c:pt idx="6">
                  <c:v>65.30036895982202</c:v>
                </c:pt>
                <c:pt idx="7">
                  <c:v>71.84059711539796</c:v>
                </c:pt>
                <c:pt idx="8">
                  <c:v>101.54317014916836</c:v>
                </c:pt>
                <c:pt idx="9">
                  <c:v>85.90990209941778</c:v>
                </c:pt>
                <c:pt idx="10">
                  <c:v>84.64796075935598</c:v>
                </c:pt>
                <c:pt idx="11">
                  <c:v>110.3794441752994</c:v>
                </c:pt>
                <c:pt idx="12">
                  <c:v>93.77756702844322</c:v>
                </c:pt>
                <c:pt idx="13">
                  <c:v>87.36179086109243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'Sheet1 (2)'!$B$66</c:f>
              <c:strCache>
                <c:ptCount val="1"/>
                <c:pt idx="0">
                  <c:v>サラ金・フリーローン</c:v>
                </c:pt>
              </c:strCache>
            </c:strRef>
          </c:tx>
          <c:spPr>
            <a:solidFill>
              <a:srgbClr val="84353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(2)'!$C$66:$Q$66</c:f>
              <c:numCache>
                <c:ptCount val="14"/>
                <c:pt idx="0">
                  <c:v>76.24403922980065</c:v>
                </c:pt>
                <c:pt idx="1">
                  <c:v>93.4692744203145</c:v>
                </c:pt>
                <c:pt idx="2">
                  <c:v>86.96415321647692</c:v>
                </c:pt>
                <c:pt idx="3">
                  <c:v>79.76584347057731</c:v>
                </c:pt>
                <c:pt idx="4">
                  <c:v>56.36791984406136</c:v>
                </c:pt>
                <c:pt idx="5">
                  <c:v>101.46436799646213</c:v>
                </c:pt>
                <c:pt idx="6">
                  <c:v>60.757365397597724</c:v>
                </c:pt>
                <c:pt idx="7">
                  <c:v>56.00671236074476</c:v>
                </c:pt>
                <c:pt idx="8">
                  <c:v>126.57141631269575</c:v>
                </c:pt>
                <c:pt idx="9">
                  <c:v>86.17208898273238</c:v>
                </c:pt>
                <c:pt idx="10">
                  <c:v>90.399520870036</c:v>
                </c:pt>
                <c:pt idx="11">
                  <c:v>113.67032691952873</c:v>
                </c:pt>
                <c:pt idx="12">
                  <c:v>106.09580676523025</c:v>
                </c:pt>
                <c:pt idx="13">
                  <c:v>80.36410047922769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'Sheet1 (2)'!$B$67</c:f>
              <c:strCache>
                <c:ptCount val="1"/>
                <c:pt idx="0">
                  <c:v>健康食品</c:v>
                </c:pt>
              </c:strCache>
            </c:strRef>
          </c:tx>
          <c:spPr>
            <a:solidFill>
              <a:srgbClr val="6A813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(2)'!$C$67:$Q$67</c:f>
              <c:numCache>
                <c:ptCount val="14"/>
                <c:pt idx="0">
                  <c:v>58.19214170627433</c:v>
                </c:pt>
                <c:pt idx="1">
                  <c:v>47.02795083281515</c:v>
                </c:pt>
                <c:pt idx="2">
                  <c:v>54.34151470101972</c:v>
                </c:pt>
                <c:pt idx="3">
                  <c:v>44.32105149535854</c:v>
                </c:pt>
                <c:pt idx="4">
                  <c:v>50.1258347606586</c:v>
                </c:pt>
                <c:pt idx="5">
                  <c:v>81.84911232052042</c:v>
                </c:pt>
                <c:pt idx="6">
                  <c:v>53.75179915678457</c:v>
                </c:pt>
                <c:pt idx="7">
                  <c:v>51.72402353186712</c:v>
                </c:pt>
                <c:pt idx="8">
                  <c:v>87.59886157234594</c:v>
                </c:pt>
                <c:pt idx="9">
                  <c:v>84.9485501939309</c:v>
                </c:pt>
                <c:pt idx="10">
                  <c:v>73.89504403069333</c:v>
                </c:pt>
                <c:pt idx="11">
                  <c:v>87.61300945292581</c:v>
                </c:pt>
                <c:pt idx="12">
                  <c:v>101.9897268529679</c:v>
                </c:pt>
                <c:pt idx="13">
                  <c:v>60.307540886097755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'Sheet1 (2)'!$B$68</c:f>
              <c:strCache>
                <c:ptCount val="1"/>
                <c:pt idx="0">
                  <c:v>株</c:v>
                </c:pt>
              </c:strCache>
            </c:strRef>
          </c:tx>
          <c:spPr>
            <a:solidFill>
              <a:srgbClr val="57436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(2)'!$C$68:$Q$68</c:f>
              <c:numCache>
                <c:ptCount val="14"/>
                <c:pt idx="0">
                  <c:v>25.059621717441832</c:v>
                </c:pt>
                <c:pt idx="1">
                  <c:v>26.300454831657536</c:v>
                </c:pt>
                <c:pt idx="2">
                  <c:v>40.6896496700947</c:v>
                </c:pt>
                <c:pt idx="3">
                  <c:v>85.71012586415507</c:v>
                </c:pt>
                <c:pt idx="4">
                  <c:v>42.65424806991892</c:v>
                </c:pt>
                <c:pt idx="5">
                  <c:v>52.604549312752766</c:v>
                </c:pt>
                <c:pt idx="6">
                  <c:v>64.96070514208563</c:v>
                </c:pt>
                <c:pt idx="7">
                  <c:v>56.73054709238604</c:v>
                </c:pt>
                <c:pt idx="8">
                  <c:v>32.89426638635031</c:v>
                </c:pt>
                <c:pt idx="9">
                  <c:v>59.60381814018608</c:v>
                </c:pt>
                <c:pt idx="10">
                  <c:v>36.509903311273185</c:v>
                </c:pt>
                <c:pt idx="11">
                  <c:v>43.051220162213546</c:v>
                </c:pt>
                <c:pt idx="12">
                  <c:v>22.782120803520105</c:v>
                </c:pt>
                <c:pt idx="13">
                  <c:v>55.72956817024468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'Sheet1 (2)'!$B$69</c:f>
              <c:strCache>
                <c:ptCount val="1"/>
                <c:pt idx="0">
                  <c:v>新聞</c:v>
                </c:pt>
              </c:strCache>
            </c:strRef>
          </c:tx>
          <c:spPr>
            <a:solidFill>
              <a:srgbClr val="31768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(2)'!$C$69:$Q$69</c:f>
              <c:numCache>
                <c:ptCount val="14"/>
                <c:pt idx="0">
                  <c:v>38.2902049955543</c:v>
                </c:pt>
                <c:pt idx="1">
                  <c:v>16.13224924618399</c:v>
                </c:pt>
                <c:pt idx="2">
                  <c:v>41.221540515455416</c:v>
                </c:pt>
                <c:pt idx="3">
                  <c:v>48.09647409668496</c:v>
                </c:pt>
                <c:pt idx="4">
                  <c:v>15.5106356617887</c:v>
                </c:pt>
                <c:pt idx="5">
                  <c:v>39.40883185802835</c:v>
                </c:pt>
                <c:pt idx="6">
                  <c:v>16.21894729691288</c:v>
                </c:pt>
                <c:pt idx="7">
                  <c:v>64.36097155510463</c:v>
                </c:pt>
                <c:pt idx="8">
                  <c:v>23.240514294704024</c:v>
                </c:pt>
                <c:pt idx="9">
                  <c:v>50.25248596863196</c:v>
                </c:pt>
                <c:pt idx="10">
                  <c:v>15.379171600296582</c:v>
                </c:pt>
                <c:pt idx="11">
                  <c:v>97.48565768561387</c:v>
                </c:pt>
                <c:pt idx="12">
                  <c:v>55.23339752946443</c:v>
                </c:pt>
                <c:pt idx="13">
                  <c:v>46.7542696369834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'Sheet1 (2)'!$B$70</c:f>
              <c:strCache>
                <c:ptCount val="1"/>
                <c:pt idx="0">
                  <c:v>ふとん類</c:v>
                </c:pt>
              </c:strCache>
            </c:strRef>
          </c:tx>
          <c:spPr>
            <a:solidFill>
              <a:srgbClr val="AB662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(2)'!$C$70:$Q$70</c:f>
              <c:numCache>
                <c:ptCount val="14"/>
                <c:pt idx="0">
                  <c:v>38.738699343964896</c:v>
                </c:pt>
                <c:pt idx="1">
                  <c:v>48.4945189461046</c:v>
                </c:pt>
                <c:pt idx="2">
                  <c:v>47.07233981442329</c:v>
                </c:pt>
                <c:pt idx="3">
                  <c:v>39.742347489494584</c:v>
                </c:pt>
                <c:pt idx="4">
                  <c:v>53.152300255641755</c:v>
                </c:pt>
                <c:pt idx="5">
                  <c:v>52.06958779431799</c:v>
                </c:pt>
                <c:pt idx="6">
                  <c:v>43.731716533560906</c:v>
                </c:pt>
                <c:pt idx="7">
                  <c:v>21.624562607783517</c:v>
                </c:pt>
                <c:pt idx="8">
                  <c:v>48.62630683199611</c:v>
                </c:pt>
                <c:pt idx="9">
                  <c:v>54.09789359057945</c:v>
                </c:pt>
                <c:pt idx="10">
                  <c:v>26.75725790620706</c:v>
                </c:pt>
                <c:pt idx="11">
                  <c:v>54.65023311318586</c:v>
                </c:pt>
                <c:pt idx="12">
                  <c:v>38.80907788041506</c:v>
                </c:pt>
                <c:pt idx="13">
                  <c:v>41.35387814663128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'Sheet1 (2)'!$B$71</c:f>
              <c:strCache>
                <c:ptCount val="1"/>
                <c:pt idx="0">
                  <c:v>ファンド型投資商品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(2)'!$C$71:$Q$71</c:f>
              <c:numCache>
                <c:ptCount val="14"/>
                <c:pt idx="0">
                  <c:v>29.432441614445104</c:v>
                </c:pt>
                <c:pt idx="1">
                  <c:v>20.531953586052353</c:v>
                </c:pt>
                <c:pt idx="2">
                  <c:v>34.395607999992905</c:v>
                </c:pt>
                <c:pt idx="3">
                  <c:v>56.79199530080378</c:v>
                </c:pt>
                <c:pt idx="4">
                  <c:v>31.0212713235774</c:v>
                </c:pt>
                <c:pt idx="5">
                  <c:v>32.27601161223136</c:v>
                </c:pt>
                <c:pt idx="6">
                  <c:v>33.20213818373265</c:v>
                </c:pt>
                <c:pt idx="7">
                  <c:v>33.71863458229006</c:v>
                </c:pt>
                <c:pt idx="8">
                  <c:v>26.8159780323508</c:v>
                </c:pt>
                <c:pt idx="9">
                  <c:v>34.433877341984335</c:v>
                </c:pt>
                <c:pt idx="10">
                  <c:v>31.63358060874012</c:v>
                </c:pt>
                <c:pt idx="11">
                  <c:v>29.72584249295697</c:v>
                </c:pt>
                <c:pt idx="12">
                  <c:v>22.25230404064754</c:v>
                </c:pt>
                <c:pt idx="13">
                  <c:v>37.389154112341075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'Sheet1 (2)'!$B$72</c:f>
              <c:strCache>
                <c:ptCount val="1"/>
                <c:pt idx="0">
                  <c:v>公社債</c:v>
                </c:pt>
              </c:strCache>
            </c:strRef>
          </c:tx>
          <c:spPr>
            <a:solidFill>
              <a:srgbClr val="963D3B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(2)'!$C$72:$Q$72</c:f>
              <c:numCache>
                <c:ptCount val="14"/>
                <c:pt idx="0">
                  <c:v>15.92154936857602</c:v>
                </c:pt>
                <c:pt idx="1">
                  <c:v>13.981282680026125</c:v>
                </c:pt>
                <c:pt idx="2">
                  <c:v>26.860487690716113</c:v>
                </c:pt>
                <c:pt idx="3">
                  <c:v>54.78379178945994</c:v>
                </c:pt>
                <c:pt idx="4">
                  <c:v>28.562268108903577</c:v>
                </c:pt>
                <c:pt idx="5">
                  <c:v>27.63967845246332</c:v>
                </c:pt>
                <c:pt idx="6">
                  <c:v>35.45241097623627</c:v>
                </c:pt>
                <c:pt idx="7">
                  <c:v>39.99186892318123</c:v>
                </c:pt>
                <c:pt idx="8">
                  <c:v>18.592411435763218</c:v>
                </c:pt>
                <c:pt idx="9">
                  <c:v>42.386879469193914</c:v>
                </c:pt>
                <c:pt idx="10">
                  <c:v>21.005697795527038</c:v>
                </c:pt>
                <c:pt idx="11">
                  <c:v>22.01115015812422</c:v>
                </c:pt>
                <c:pt idx="12">
                  <c:v>12.583148118223313</c:v>
                </c:pt>
                <c:pt idx="13">
                  <c:v>34.8315743396215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'Sheet1 (2)'!$B$73</c:f>
              <c:strCache>
                <c:ptCount val="1"/>
                <c:pt idx="0">
                  <c:v>生命保険</c:v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(2)'!$C$73:$Q$73</c:f>
              <c:numCache>
                <c:ptCount val="14"/>
                <c:pt idx="0">
                  <c:v>26.292981175570958</c:v>
                </c:pt>
                <c:pt idx="1">
                  <c:v>25.61605637878912</c:v>
                </c:pt>
                <c:pt idx="2">
                  <c:v>23.935088041232177</c:v>
                </c:pt>
                <c:pt idx="3">
                  <c:v>41.268582158115905</c:v>
                </c:pt>
                <c:pt idx="4">
                  <c:v>19.00998639036298</c:v>
                </c:pt>
                <c:pt idx="5">
                  <c:v>37.803947302724026</c:v>
                </c:pt>
                <c:pt idx="6">
                  <c:v>26.196571942919494</c:v>
                </c:pt>
                <c:pt idx="7">
                  <c:v>35.07582470411747</c:v>
                </c:pt>
                <c:pt idx="8">
                  <c:v>23.240514294704024</c:v>
                </c:pt>
                <c:pt idx="9">
                  <c:v>33.99689920312667</c:v>
                </c:pt>
                <c:pt idx="10">
                  <c:v>23.006240442720088</c:v>
                </c:pt>
                <c:pt idx="11">
                  <c:v>37.76422821246802</c:v>
                </c:pt>
                <c:pt idx="12">
                  <c:v>30.464463865172227</c:v>
                </c:pt>
                <c:pt idx="13">
                  <c:v>32.93478190595028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'Sheet1 (2)'!$B$74</c:f>
              <c:strCache>
                <c:ptCount val="1"/>
                <c:pt idx="0">
                  <c:v>修理サービス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(2)'!$C$74:$Q$74</c:f>
              <c:numCache>
                <c:ptCount val="14"/>
                <c:pt idx="0">
                  <c:v>27.52634063370009</c:v>
                </c:pt>
                <c:pt idx="1">
                  <c:v>25.420513963683863</c:v>
                </c:pt>
                <c:pt idx="2">
                  <c:v>39.53721950514649</c:v>
                </c:pt>
                <c:pt idx="3">
                  <c:v>36.44889373089069</c:v>
                </c:pt>
                <c:pt idx="4">
                  <c:v>23.0767993992466</c:v>
                </c:pt>
                <c:pt idx="5">
                  <c:v>34.77249869826031</c:v>
                </c:pt>
                <c:pt idx="6">
                  <c:v>30.782033482360834</c:v>
                </c:pt>
                <c:pt idx="7">
                  <c:v>28.018436070614904</c:v>
                </c:pt>
                <c:pt idx="8">
                  <c:v>31.106534517526924</c:v>
                </c:pt>
                <c:pt idx="9">
                  <c:v>33.47252543649746</c:v>
                </c:pt>
                <c:pt idx="10">
                  <c:v>23.25630827361922</c:v>
                </c:pt>
                <c:pt idx="11">
                  <c:v>42.457782290303335</c:v>
                </c:pt>
                <c:pt idx="12">
                  <c:v>35.23281473102528</c:v>
                </c:pt>
                <c:pt idx="13">
                  <c:v>32.739873410259754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'Sheet1 (2)'!$B$75</c:f>
              <c:strCache>
                <c:ptCount val="1"/>
                <c:pt idx="0">
                  <c:v>宝くじ</c:v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(2)'!$C$75:$Q$75</c:f>
              <c:numCache>
                <c:ptCount val="14"/>
                <c:pt idx="0">
                  <c:v>25.339930685198453</c:v>
                </c:pt>
                <c:pt idx="1">
                  <c:v>16.32779166128925</c:v>
                </c:pt>
                <c:pt idx="2">
                  <c:v>37.23235917525005</c:v>
                </c:pt>
                <c:pt idx="3">
                  <c:v>29.801740108342578</c:v>
                </c:pt>
                <c:pt idx="4">
                  <c:v>36.6013170799526</c:v>
                </c:pt>
                <c:pt idx="5">
                  <c:v>50.28638273286875</c:v>
                </c:pt>
                <c:pt idx="6">
                  <c:v>28.998798439244755</c:v>
                </c:pt>
                <c:pt idx="7">
                  <c:v>30.039141363113504</c:v>
                </c:pt>
                <c:pt idx="8">
                  <c:v>30.033895396232893</c:v>
                </c:pt>
                <c:pt idx="9">
                  <c:v>38.36668059170336</c:v>
                </c:pt>
                <c:pt idx="10">
                  <c:v>30.758343200593163</c:v>
                </c:pt>
                <c:pt idx="11">
                  <c:v>35.390476724827174</c:v>
                </c:pt>
                <c:pt idx="12">
                  <c:v>47.418600277094164</c:v>
                </c:pt>
                <c:pt idx="13">
                  <c:v>32.03154741372589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'Sheet1 (2)'!$B$76</c:f>
              <c:strCache>
                <c:ptCount val="1"/>
                <c:pt idx="0">
                  <c:v>相談その他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(2)'!$C$76:$Q$76</c:f>
              <c:numCache>
                <c:ptCount val="14"/>
                <c:pt idx="0">
                  <c:v>25.4520542723011</c:v>
                </c:pt>
                <c:pt idx="1">
                  <c:v>39.01071181349947</c:v>
                </c:pt>
                <c:pt idx="2">
                  <c:v>35.1047957938072</c:v>
                </c:pt>
                <c:pt idx="3">
                  <c:v>32.75379927001802</c:v>
                </c:pt>
                <c:pt idx="4">
                  <c:v>27.521920595003117</c:v>
                </c:pt>
                <c:pt idx="5">
                  <c:v>34.77249869826031</c:v>
                </c:pt>
                <c:pt idx="6">
                  <c:v>19.021173793238145</c:v>
                </c:pt>
                <c:pt idx="7">
                  <c:v>27.053323095093184</c:v>
                </c:pt>
                <c:pt idx="8">
                  <c:v>30.033895396232893</c:v>
                </c:pt>
                <c:pt idx="9">
                  <c:v>31.986799764381384</c:v>
                </c:pt>
                <c:pt idx="10">
                  <c:v>28.50773272250098</c:v>
                </c:pt>
                <c:pt idx="11">
                  <c:v>39.16689954607398</c:v>
                </c:pt>
                <c:pt idx="12">
                  <c:v>58.809660678854215</c:v>
                </c:pt>
                <c:pt idx="13">
                  <c:v>31.532391510128207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'Sheet1 (2)'!$B$77</c:f>
              <c:strCache>
                <c:ptCount val="1"/>
                <c:pt idx="0">
                  <c:v>放送サービス</c:v>
                </c:pt>
              </c:strCache>
            </c:strRef>
          </c:tx>
          <c:spPr>
            <a:solidFill>
              <a:srgbClr val="436FA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(2)'!$C$77:$Q$77</c:f>
              <c:numCache>
                <c:ptCount val="14"/>
                <c:pt idx="0">
                  <c:v>14.2396955620363</c:v>
                </c:pt>
                <c:pt idx="1">
                  <c:v>11.145917660999848</c:v>
                </c:pt>
                <c:pt idx="2">
                  <c:v>17.28645247422324</c:v>
                </c:pt>
                <c:pt idx="3">
                  <c:v>51.32968174994854</c:v>
                </c:pt>
                <c:pt idx="4">
                  <c:v>13.05163244711488</c:v>
                </c:pt>
                <c:pt idx="5">
                  <c:v>16.405486565333067</c:v>
                </c:pt>
                <c:pt idx="6">
                  <c:v>12.992141028417123</c:v>
                </c:pt>
                <c:pt idx="7">
                  <c:v>48.19532921511584</c:v>
                </c:pt>
                <c:pt idx="8">
                  <c:v>10.726391212940317</c:v>
                </c:pt>
                <c:pt idx="9">
                  <c:v>16.692564904362964</c:v>
                </c:pt>
                <c:pt idx="10">
                  <c:v>14.503934192149622</c:v>
                </c:pt>
                <c:pt idx="11">
                  <c:v>25.787572979371017</c:v>
                </c:pt>
                <c:pt idx="12">
                  <c:v>22.119849849929402</c:v>
                </c:pt>
                <c:pt idx="13">
                  <c:v>29.97787741035255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'Sheet1 (2)'!$B$78</c:f>
              <c:strCache>
                <c:ptCount val="1"/>
                <c:pt idx="0">
                  <c:v>鮮魚</c:v>
                </c:pt>
              </c:strCache>
            </c:strRef>
          </c:tx>
          <c:spPr>
            <a:solidFill>
              <a:srgbClr val="A6444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(2)'!$C$78:$Q$78</c:f>
              <c:numCache>
                <c:ptCount val="14"/>
                <c:pt idx="0">
                  <c:v>13.903324800728354</c:v>
                </c:pt>
                <c:pt idx="1">
                  <c:v>24.931657925920714</c:v>
                </c:pt>
                <c:pt idx="2">
                  <c:v>21.630227711335746</c:v>
                </c:pt>
                <c:pt idx="3">
                  <c:v>18.013585496754242</c:v>
                </c:pt>
                <c:pt idx="4">
                  <c:v>30.170077903113384</c:v>
                </c:pt>
                <c:pt idx="5">
                  <c:v>19.61525567594171</c:v>
                </c:pt>
                <c:pt idx="6">
                  <c:v>23.861383195981777</c:v>
                </c:pt>
                <c:pt idx="7">
                  <c:v>20.59913007129169</c:v>
                </c:pt>
                <c:pt idx="8">
                  <c:v>24.313153415998055</c:v>
                </c:pt>
                <c:pt idx="9">
                  <c:v>47.80540839102901</c:v>
                </c:pt>
                <c:pt idx="10">
                  <c:v>20.755629964627904</c:v>
                </c:pt>
                <c:pt idx="11">
                  <c:v>23.41382149173017</c:v>
                </c:pt>
                <c:pt idx="12">
                  <c:v>25.166296236446627</c:v>
                </c:pt>
                <c:pt idx="13">
                  <c:v>22.832817190282793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'Sheet1 (2)'!$B$79</c:f>
              <c:strCache>
                <c:ptCount val="1"/>
                <c:pt idx="0">
                  <c:v>その他金融関連サービス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(2)'!$C$79:$Q$79</c:f>
              <c:numCache>
                <c:ptCount val="14"/>
                <c:pt idx="0">
                  <c:v>17.547341381564415</c:v>
                </c:pt>
                <c:pt idx="1">
                  <c:v>16.523334076394512</c:v>
                </c:pt>
                <c:pt idx="2">
                  <c:v>23.846439567005394</c:v>
                </c:pt>
                <c:pt idx="3">
                  <c:v>22.89352002931977</c:v>
                </c:pt>
                <c:pt idx="4">
                  <c:v>15.321481568352251</c:v>
                </c:pt>
                <c:pt idx="5">
                  <c:v>23.716627317274977</c:v>
                </c:pt>
                <c:pt idx="6">
                  <c:v>19.27592165654044</c:v>
                </c:pt>
                <c:pt idx="7">
                  <c:v>22.951592949125878</c:v>
                </c:pt>
                <c:pt idx="8">
                  <c:v>26.45843165858612</c:v>
                </c:pt>
                <c:pt idx="9">
                  <c:v>33.99689920312667</c:v>
                </c:pt>
                <c:pt idx="10">
                  <c:v>22.756172611820958</c:v>
                </c:pt>
                <c:pt idx="11">
                  <c:v>26.70470423595953</c:v>
                </c:pt>
                <c:pt idx="12">
                  <c:v>18.8084950819759</c:v>
                </c:pt>
                <c:pt idx="13">
                  <c:v>22.54283137962128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'Sheet1 (2)'!$B$80</c:f>
              <c:strCache>
                <c:ptCount val="1"/>
                <c:pt idx="0">
                  <c:v>賃貸アパート・マンション</c:v>
                </c:pt>
              </c:strCache>
            </c:strRef>
          </c:tx>
          <c:spPr>
            <a:solidFill>
              <a:srgbClr val="6E55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(2)'!$C$80:$Q$80</c:f>
              <c:numCache>
                <c:ptCount val="14"/>
                <c:pt idx="0">
                  <c:v>9.250195935968462</c:v>
                </c:pt>
                <c:pt idx="1">
                  <c:v>10.265976793026176</c:v>
                </c:pt>
                <c:pt idx="2">
                  <c:v>15.424834515460738</c:v>
                </c:pt>
                <c:pt idx="3">
                  <c:v>35.28413569431126</c:v>
                </c:pt>
                <c:pt idx="4">
                  <c:v>13.713671774142446</c:v>
                </c:pt>
                <c:pt idx="5">
                  <c:v>21.398460737390955</c:v>
                </c:pt>
                <c:pt idx="6">
                  <c:v>19.27592165654044</c:v>
                </c:pt>
                <c:pt idx="7">
                  <c:v>26.570766607332324</c:v>
                </c:pt>
                <c:pt idx="8">
                  <c:v>9.653752091646286</c:v>
                </c:pt>
                <c:pt idx="9">
                  <c:v>20.625368154081986</c:v>
                </c:pt>
                <c:pt idx="10">
                  <c:v>9.752645405066124</c:v>
                </c:pt>
                <c:pt idx="11">
                  <c:v>17.425493875181672</c:v>
                </c:pt>
                <c:pt idx="12">
                  <c:v>8.60952239667911</c:v>
                </c:pt>
                <c:pt idx="13">
                  <c:v>21.59681209565995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'Sheet1 (2)'!$B$81</c:f>
              <c:strCache>
                <c:ptCount val="1"/>
                <c:pt idx="0">
                  <c:v>アダルト情報サイト</c:v>
                </c:pt>
              </c:strCache>
            </c:strRef>
          </c:tx>
          <c:spPr>
            <a:solidFill>
              <a:srgbClr val="4094A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(2)'!$C$81:$Q$81</c:f>
              <c:numCache>
                <c:ptCount val="14"/>
                <c:pt idx="0">
                  <c:v>22.312593833426956</c:v>
                </c:pt>
                <c:pt idx="1">
                  <c:v>15.643393208420838</c:v>
                </c:pt>
                <c:pt idx="2">
                  <c:v>12.233489443296447</c:v>
                </c:pt>
                <c:pt idx="3">
                  <c:v>36.79028832781914</c:v>
                </c:pt>
                <c:pt idx="4">
                  <c:v>7.6607407841761255</c:v>
                </c:pt>
                <c:pt idx="5">
                  <c:v>11.234191887130253</c:v>
                </c:pt>
                <c:pt idx="6">
                  <c:v>10.741868235913506</c:v>
                </c:pt>
                <c:pt idx="7">
                  <c:v>20.146733364015883</c:v>
                </c:pt>
                <c:pt idx="8">
                  <c:v>7.508473849058223</c:v>
                </c:pt>
                <c:pt idx="9">
                  <c:v>14.682465465617685</c:v>
                </c:pt>
                <c:pt idx="10">
                  <c:v>9.377543658717427</c:v>
                </c:pt>
                <c:pt idx="11">
                  <c:v>23.845412671301236</c:v>
                </c:pt>
                <c:pt idx="12">
                  <c:v>17.086590602640076</c:v>
                </c:pt>
                <c:pt idx="13">
                  <c:v>21.368626539729576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'Sheet1 (2)'!$B$82</c:f>
              <c:strCache>
                <c:ptCount val="1"/>
                <c:pt idx="0">
                  <c:v>家庭用電気治療器具</c:v>
                </c:pt>
              </c:strCache>
            </c:strRef>
          </c:tx>
          <c:spPr>
            <a:solidFill>
              <a:srgbClr val="D6813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(2)'!$C$82:$Q$82</c:f>
              <c:numCache>
                <c:ptCount val="14"/>
                <c:pt idx="0">
                  <c:v>12.053285613534662</c:v>
                </c:pt>
                <c:pt idx="1">
                  <c:v>16.13224924618399</c:v>
                </c:pt>
                <c:pt idx="2">
                  <c:v>16.66591315463574</c:v>
                </c:pt>
                <c:pt idx="3">
                  <c:v>17.330796302897337</c:v>
                </c:pt>
                <c:pt idx="4">
                  <c:v>20.901527324727454</c:v>
                </c:pt>
                <c:pt idx="5">
                  <c:v>27.104716934028545</c:v>
                </c:pt>
                <c:pt idx="6">
                  <c:v>17.74743447672666</c:v>
                </c:pt>
                <c:pt idx="7">
                  <c:v>13.421102315848904</c:v>
                </c:pt>
                <c:pt idx="8">
                  <c:v>26.8159780323508</c:v>
                </c:pt>
                <c:pt idx="9">
                  <c:v>32.33638227546752</c:v>
                </c:pt>
                <c:pt idx="10">
                  <c:v>17.879849909287895</c:v>
                </c:pt>
                <c:pt idx="11">
                  <c:v>40.29982639244802</c:v>
                </c:pt>
                <c:pt idx="12">
                  <c:v>47.28614608637603</c:v>
                </c:pt>
                <c:pt idx="13">
                  <c:v>20.997825011342723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'Sheet1 (2)'!$B$83</c:f>
              <c:strCache>
                <c:ptCount val="1"/>
                <c:pt idx="0">
                  <c:v>屋根工事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(2)'!$C$83:$Q$83</c:f>
              <c:numCache>
                <c:ptCount val="14"/>
                <c:pt idx="0">
                  <c:v>7.400156748774769</c:v>
                </c:pt>
                <c:pt idx="1">
                  <c:v>14.665681132894536</c:v>
                </c:pt>
                <c:pt idx="2">
                  <c:v>27.303730061850043</c:v>
                </c:pt>
                <c:pt idx="3">
                  <c:v>20.80498837752218</c:v>
                </c:pt>
                <c:pt idx="4">
                  <c:v>9.646858765258823</c:v>
                </c:pt>
                <c:pt idx="5">
                  <c:v>8.559384294956384</c:v>
                </c:pt>
                <c:pt idx="6">
                  <c:v>19.65804345149388</c:v>
                </c:pt>
                <c:pt idx="7">
                  <c:v>16.165642339988793</c:v>
                </c:pt>
                <c:pt idx="8">
                  <c:v>17.519772314469186</c:v>
                </c:pt>
                <c:pt idx="9">
                  <c:v>15.818608626647627</c:v>
                </c:pt>
                <c:pt idx="10">
                  <c:v>13.37862895310353</c:v>
                </c:pt>
                <c:pt idx="11">
                  <c:v>16.67020931093231</c:v>
                </c:pt>
                <c:pt idx="12">
                  <c:v>15.497140314022396</c:v>
                </c:pt>
                <c:pt idx="13">
                  <c:v>16.995070051064122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'Sheet1 (2)'!$B$84</c:f>
              <c:strCache>
                <c:ptCount val="1"/>
                <c:pt idx="0">
                  <c:v>他の役務サービス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(2)'!$C$84:$Q$84</c:f>
              <c:numCache>
                <c:ptCount val="14"/>
                <c:pt idx="0">
                  <c:v>11.212358710264803</c:v>
                </c:pt>
                <c:pt idx="1">
                  <c:v>8.994951094841982</c:v>
                </c:pt>
                <c:pt idx="2">
                  <c:v>13.385919608244661</c:v>
                </c:pt>
                <c:pt idx="3">
                  <c:v>23.797211609424497</c:v>
                </c:pt>
                <c:pt idx="4">
                  <c:v>21.27983551160035</c:v>
                </c:pt>
                <c:pt idx="5">
                  <c:v>21.755101749680804</c:v>
                </c:pt>
                <c:pt idx="6">
                  <c:v>11.293821939735148</c:v>
                </c:pt>
                <c:pt idx="7">
                  <c:v>15.562446730287718</c:v>
                </c:pt>
                <c:pt idx="8">
                  <c:v>13.944308576822415</c:v>
                </c:pt>
                <c:pt idx="9">
                  <c:v>17.216938670992167</c:v>
                </c:pt>
                <c:pt idx="10">
                  <c:v>13.878764614901792</c:v>
                </c:pt>
                <c:pt idx="11">
                  <c:v>15.375435772219124</c:v>
                </c:pt>
                <c:pt idx="12">
                  <c:v>14.040144216122854</c:v>
                </c:pt>
                <c:pt idx="13">
                  <c:v>16.8001615553736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'Sheet1 (2)'!$B$85</c:f>
              <c:strCache>
                <c:ptCount val="1"/>
                <c:pt idx="0">
                  <c:v>商品デリバティブ取引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(2)'!$C$85:$Q$85</c:f>
              <c:numCache>
                <c:ptCount val="14"/>
                <c:pt idx="0">
                  <c:v>19.229195188104136</c:v>
                </c:pt>
                <c:pt idx="1">
                  <c:v>10.168205585473546</c:v>
                </c:pt>
                <c:pt idx="2">
                  <c:v>13.917810453605378</c:v>
                </c:pt>
                <c:pt idx="3">
                  <c:v>17.993503461640802</c:v>
                </c:pt>
                <c:pt idx="4">
                  <c:v>12.578747213523762</c:v>
                </c:pt>
                <c:pt idx="5">
                  <c:v>24.6082298479996</c:v>
                </c:pt>
                <c:pt idx="6">
                  <c:v>13.968674504409261</c:v>
                </c:pt>
                <c:pt idx="7">
                  <c:v>14.235416388945355</c:v>
                </c:pt>
                <c:pt idx="8">
                  <c:v>20.73768967835128</c:v>
                </c:pt>
                <c:pt idx="9">
                  <c:v>18.527873087565176</c:v>
                </c:pt>
                <c:pt idx="10">
                  <c:v>11.128018475011347</c:v>
                </c:pt>
                <c:pt idx="11">
                  <c:v>20.77032551685741</c:v>
                </c:pt>
                <c:pt idx="12">
                  <c:v>11.788422973914471</c:v>
                </c:pt>
                <c:pt idx="13">
                  <c:v>16.377067503752702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'Sheet1 (2)'!$B$86</c:f>
              <c:strCache>
                <c:ptCount val="1"/>
                <c:pt idx="0">
                  <c:v>アクセサリー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(2)'!$C$86:$Q$86</c:f>
              <c:numCache>
                <c:ptCount val="14"/>
                <c:pt idx="0">
                  <c:v>4.653128864759893</c:v>
                </c:pt>
                <c:pt idx="1">
                  <c:v>8.4083238495262</c:v>
                </c:pt>
                <c:pt idx="2">
                  <c:v>12.76538028865716</c:v>
                </c:pt>
                <c:pt idx="3">
                  <c:v>28.596818001536274</c:v>
                </c:pt>
                <c:pt idx="4">
                  <c:v>10.403475139004614</c:v>
                </c:pt>
                <c:pt idx="5">
                  <c:v>2.3181665798840205</c:v>
                </c:pt>
                <c:pt idx="6">
                  <c:v>17.704976499509613</c:v>
                </c:pt>
                <c:pt idx="7">
                  <c:v>19.272099729949325</c:v>
                </c:pt>
                <c:pt idx="8">
                  <c:v>6.793381101528869</c:v>
                </c:pt>
                <c:pt idx="9">
                  <c:v>9.001749660467986</c:v>
                </c:pt>
                <c:pt idx="10">
                  <c:v>5.126390533432193</c:v>
                </c:pt>
                <c:pt idx="11">
                  <c:v>16.23861813136125</c:v>
                </c:pt>
                <c:pt idx="12">
                  <c:v>3.708717340107923</c:v>
                </c:pt>
                <c:pt idx="13">
                  <c:v>16.32952884626721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'Sheet1 (2)'!$B$87</c:f>
              <c:strCache>
                <c:ptCount val="1"/>
                <c:pt idx="0">
                  <c:v>冠婚葬祭互助会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(2)'!$C$87:$Q$87</c:f>
              <c:numCache>
                <c:ptCount val="14"/>
                <c:pt idx="0">
                  <c:v>16.089734749229994</c:v>
                </c:pt>
                <c:pt idx="1">
                  <c:v>8.4083238495262</c:v>
                </c:pt>
                <c:pt idx="2">
                  <c:v>9.219441319585728</c:v>
                </c:pt>
                <c:pt idx="3">
                  <c:v>19.559902200489</c:v>
                </c:pt>
                <c:pt idx="4">
                  <c:v>10.781783325877509</c:v>
                </c:pt>
                <c:pt idx="5">
                  <c:v>10.699230368695478</c:v>
                </c:pt>
                <c:pt idx="6">
                  <c:v>9.722876782704319</c:v>
                </c:pt>
                <c:pt idx="7">
                  <c:v>15.924364096108363</c:v>
                </c:pt>
                <c:pt idx="8">
                  <c:v>9.653752091646286</c:v>
                </c:pt>
                <c:pt idx="9">
                  <c:v>14.158091698988484</c:v>
                </c:pt>
                <c:pt idx="10">
                  <c:v>6.626797518826982</c:v>
                </c:pt>
                <c:pt idx="11">
                  <c:v>22.550639132588046</c:v>
                </c:pt>
                <c:pt idx="12">
                  <c:v>17.086590602640076</c:v>
                </c:pt>
                <c:pt idx="13">
                  <c:v>15.27417065008924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'Sheet1 (2)'!$B$88</c:f>
              <c:strCache>
                <c:ptCount val="1"/>
                <c:pt idx="0">
                  <c:v>インターネット接続回線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(2)'!$C$88:$Q$88</c:f>
              <c:numCache>
                <c:ptCount val="14"/>
                <c:pt idx="0">
                  <c:v>8.577454413352573</c:v>
                </c:pt>
                <c:pt idx="1">
                  <c:v>7.626154189105158</c:v>
                </c:pt>
                <c:pt idx="2">
                  <c:v>11.967544020616089</c:v>
                </c:pt>
                <c:pt idx="3">
                  <c:v>16.567678968586677</c:v>
                </c:pt>
                <c:pt idx="4">
                  <c:v>8.606511251358363</c:v>
                </c:pt>
                <c:pt idx="5">
                  <c:v>16.405486565333067</c:v>
                </c:pt>
                <c:pt idx="6">
                  <c:v>12.56756125624663</c:v>
                </c:pt>
                <c:pt idx="7">
                  <c:v>19.603857315284916</c:v>
                </c:pt>
                <c:pt idx="8">
                  <c:v>15.7320404456458</c:v>
                </c:pt>
                <c:pt idx="9">
                  <c:v>20.100994387452783</c:v>
                </c:pt>
                <c:pt idx="10">
                  <c:v>15.12910376939745</c:v>
                </c:pt>
                <c:pt idx="11">
                  <c:v>14.134611130952315</c:v>
                </c:pt>
                <c:pt idx="12">
                  <c:v>10.728789448169351</c:v>
                </c:pt>
                <c:pt idx="13">
                  <c:v>14.660921968526365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'Sheet1 (2)'!$B$89</c:f>
              <c:strCache>
                <c:ptCount val="1"/>
                <c:pt idx="0">
                  <c:v>浄水器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(2)'!$C$89:$Q$89</c:f>
              <c:numCache>
                <c:ptCount val="14"/>
                <c:pt idx="0">
                  <c:v>10.932049742508182</c:v>
                </c:pt>
                <c:pt idx="1">
                  <c:v>8.01723901931568</c:v>
                </c:pt>
                <c:pt idx="2">
                  <c:v>8.244308103091083</c:v>
                </c:pt>
                <c:pt idx="3">
                  <c:v>20.483675815707166</c:v>
                </c:pt>
                <c:pt idx="4">
                  <c:v>3.877658915447175</c:v>
                </c:pt>
                <c:pt idx="5">
                  <c:v>6.419538221217287</c:v>
                </c:pt>
                <c:pt idx="6">
                  <c:v>12.227897438510233</c:v>
                </c:pt>
                <c:pt idx="7">
                  <c:v>18.940342144613734</c:v>
                </c:pt>
                <c:pt idx="8">
                  <c:v>4.290556485176127</c:v>
                </c:pt>
                <c:pt idx="9">
                  <c:v>8.826958404924918</c:v>
                </c:pt>
                <c:pt idx="10">
                  <c:v>6.37672968792785</c:v>
                </c:pt>
                <c:pt idx="11">
                  <c:v>19.47555197814422</c:v>
                </c:pt>
                <c:pt idx="12">
                  <c:v>10.993697829605631</c:v>
                </c:pt>
                <c:pt idx="13">
                  <c:v>14.408967083853248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'Sheet1 (2)'!$B$90</c:f>
              <c:strCache>
                <c:ptCount val="1"/>
                <c:pt idx="0">
                  <c:v>化粧品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(2)'!$C$90:$Q$90</c:f>
              <c:numCache>
                <c:ptCount val="14"/>
                <c:pt idx="0">
                  <c:v>8.52139261980125</c:v>
                </c:pt>
                <c:pt idx="1">
                  <c:v>7.626154189105158</c:v>
                </c:pt>
                <c:pt idx="2">
                  <c:v>8.7761989484518</c:v>
                </c:pt>
                <c:pt idx="3">
                  <c:v>13.936932368726247</c:v>
                </c:pt>
                <c:pt idx="4">
                  <c:v>6.52581622355744</c:v>
                </c:pt>
                <c:pt idx="5">
                  <c:v>12.839076442434575</c:v>
                </c:pt>
                <c:pt idx="6">
                  <c:v>10.784326213130555</c:v>
                </c:pt>
                <c:pt idx="7">
                  <c:v>13.722700120699441</c:v>
                </c:pt>
                <c:pt idx="8">
                  <c:v>11.79903033423435</c:v>
                </c:pt>
                <c:pt idx="9">
                  <c:v>17.304334298763703</c:v>
                </c:pt>
                <c:pt idx="10">
                  <c:v>11.62815413680961</c:v>
                </c:pt>
                <c:pt idx="11">
                  <c:v>15.645180259451038</c:v>
                </c:pt>
                <c:pt idx="12">
                  <c:v>12.185785546068892</c:v>
                </c:pt>
                <c:pt idx="13">
                  <c:v>12.440866663953793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'Sheet1 (2)'!$B$91</c:f>
              <c:strCache>
                <c:ptCount val="1"/>
                <c:pt idx="0">
                  <c:v>テレビ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(2)'!$C$91:$Q$91</c:f>
              <c:numCache>
                <c:ptCount val="14"/>
                <c:pt idx="0">
                  <c:v>6.559229845504909</c:v>
                </c:pt>
                <c:pt idx="1">
                  <c:v>6.746213321131486</c:v>
                </c:pt>
                <c:pt idx="2">
                  <c:v>9.130792845358943</c:v>
                </c:pt>
                <c:pt idx="3">
                  <c:v>19.459492024921804</c:v>
                </c:pt>
                <c:pt idx="4">
                  <c:v>8.322780111203691</c:v>
                </c:pt>
                <c:pt idx="5">
                  <c:v>9.094345813391158</c:v>
                </c:pt>
                <c:pt idx="6">
                  <c:v>7.090482195247254</c:v>
                </c:pt>
                <c:pt idx="7">
                  <c:v>15.713245632712988</c:v>
                </c:pt>
                <c:pt idx="8">
                  <c:v>10.36884483917564</c:v>
                </c:pt>
                <c:pt idx="9">
                  <c:v>10.749662215898663</c:v>
                </c:pt>
                <c:pt idx="10">
                  <c:v>6.251695772478285</c:v>
                </c:pt>
                <c:pt idx="11">
                  <c:v>9.602903745456155</c:v>
                </c:pt>
                <c:pt idx="12">
                  <c:v>6.887617917343287</c:v>
                </c:pt>
                <c:pt idx="13">
                  <c:v>12.055803538321292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'Sheet1 (2)'!$B$92</c:f>
              <c:strCache>
                <c:ptCount val="1"/>
                <c:pt idx="0">
                  <c:v>デジタルコンテンツその他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(2)'!$C$92:$Q$92</c:f>
              <c:numCache>
                <c:ptCount val="14"/>
                <c:pt idx="0">
                  <c:v>11.548729471572747</c:v>
                </c:pt>
                <c:pt idx="1">
                  <c:v>10.363748000578806</c:v>
                </c:pt>
                <c:pt idx="2">
                  <c:v>9.3967382680393</c:v>
                </c:pt>
                <c:pt idx="3">
                  <c:v>15.061526335078797</c:v>
                </c:pt>
                <c:pt idx="4">
                  <c:v>8.511934204640138</c:v>
                </c:pt>
                <c:pt idx="5">
                  <c:v>9.272666319536082</c:v>
                </c:pt>
                <c:pt idx="6">
                  <c:v>8.83125926114628</c:v>
                </c:pt>
                <c:pt idx="7">
                  <c:v>13.179824071968474</c:v>
                </c:pt>
                <c:pt idx="8">
                  <c:v>9.653752091646286</c:v>
                </c:pt>
                <c:pt idx="9">
                  <c:v>12.75976165464394</c:v>
                </c:pt>
                <c:pt idx="10">
                  <c:v>8.627340166020034</c:v>
                </c:pt>
                <c:pt idx="11">
                  <c:v>13.001684284578277</c:v>
                </c:pt>
                <c:pt idx="12">
                  <c:v>10.19897268529679</c:v>
                </c:pt>
                <c:pt idx="13">
                  <c:v>12.032034209578546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'Sheet1 (2)'!$B$93</c:f>
              <c:strCache>
                <c:ptCount val="1"/>
                <c:pt idx="0">
                  <c:v>預貯金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(2)'!$C$93:$Q$93</c:f>
              <c:numCache>
                <c:ptCount val="14"/>
                <c:pt idx="0">
                  <c:v>7.11984778101815</c:v>
                </c:pt>
                <c:pt idx="1">
                  <c:v>7.72392539665779</c:v>
                </c:pt>
                <c:pt idx="2">
                  <c:v>8.95349589690537</c:v>
                </c:pt>
                <c:pt idx="3">
                  <c:v>17.53161665403172</c:v>
                </c:pt>
                <c:pt idx="4">
                  <c:v>7.377009644021454</c:v>
                </c:pt>
                <c:pt idx="5">
                  <c:v>10.520909862550553</c:v>
                </c:pt>
                <c:pt idx="6">
                  <c:v>8.23684758010759</c:v>
                </c:pt>
                <c:pt idx="7">
                  <c:v>11.85279373062611</c:v>
                </c:pt>
                <c:pt idx="8">
                  <c:v>7.508473849058223</c:v>
                </c:pt>
                <c:pt idx="9">
                  <c:v>13.458926676816212</c:v>
                </c:pt>
                <c:pt idx="10">
                  <c:v>9.252509743267861</c:v>
                </c:pt>
                <c:pt idx="11">
                  <c:v>13.27142877181019</c:v>
                </c:pt>
                <c:pt idx="12">
                  <c:v>9.40424754098795</c:v>
                </c:pt>
                <c:pt idx="13">
                  <c:v>11.951218491853206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'Sheet1 (2)'!$B$94</c:f>
              <c:strCache>
                <c:ptCount val="1"/>
                <c:pt idx="0">
                  <c:v>消火器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(2)'!$C$94:$Q$94</c:f>
              <c:numCache>
                <c:ptCount val="14"/>
                <c:pt idx="0">
                  <c:v>3.0833986453228204</c:v>
                </c:pt>
                <c:pt idx="1">
                  <c:v>20.14086875584183</c:v>
                </c:pt>
                <c:pt idx="2">
                  <c:v>20.56644602061432</c:v>
                </c:pt>
                <c:pt idx="3">
                  <c:v>13.695947947364985</c:v>
                </c:pt>
                <c:pt idx="4">
                  <c:v>10.49805218572284</c:v>
                </c:pt>
                <c:pt idx="5">
                  <c:v>6.597858727362212</c:v>
                </c:pt>
                <c:pt idx="6">
                  <c:v>5.307247152131178</c:v>
                </c:pt>
                <c:pt idx="7">
                  <c:v>20.93088765662728</c:v>
                </c:pt>
                <c:pt idx="8">
                  <c:v>3.575463737646773</c:v>
                </c:pt>
                <c:pt idx="9">
                  <c:v>2.8840557164606166</c:v>
                </c:pt>
                <c:pt idx="10">
                  <c:v>3.6259835480374054</c:v>
                </c:pt>
                <c:pt idx="11">
                  <c:v>8.793670283760411</c:v>
                </c:pt>
                <c:pt idx="12">
                  <c:v>8.344614015242827</c:v>
                </c:pt>
                <c:pt idx="13">
                  <c:v>11.822864116642371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'Sheet1 (2)'!$B$95</c:f>
              <c:strCache>
                <c:ptCount val="1"/>
                <c:pt idx="0">
                  <c:v>移動通信サービス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(2)'!$C$95:$Q$95</c:f>
              <c:numCache>
                <c:ptCount val="14"/>
                <c:pt idx="0">
                  <c:v>7.400156748774769</c:v>
                </c:pt>
                <c:pt idx="1">
                  <c:v>7.039526943789377</c:v>
                </c:pt>
                <c:pt idx="2">
                  <c:v>8.421605051544656</c:v>
                </c:pt>
                <c:pt idx="3">
                  <c:v>17.250468162443582</c:v>
                </c:pt>
                <c:pt idx="4">
                  <c:v>4.161390055601846</c:v>
                </c:pt>
                <c:pt idx="5">
                  <c:v>7.489461258086835</c:v>
                </c:pt>
                <c:pt idx="6">
                  <c:v>7.048024218030204</c:v>
                </c:pt>
                <c:pt idx="7">
                  <c:v>14.657653315736107</c:v>
                </c:pt>
                <c:pt idx="8">
                  <c:v>5.720741980234837</c:v>
                </c:pt>
                <c:pt idx="9">
                  <c:v>11.186640354756333</c:v>
                </c:pt>
                <c:pt idx="10">
                  <c:v>5.50149227978089</c:v>
                </c:pt>
                <c:pt idx="11">
                  <c:v>11.76085964331147</c:v>
                </c:pt>
                <c:pt idx="12">
                  <c:v>6.887617917343287</c:v>
                </c:pt>
                <c:pt idx="13">
                  <c:v>11.309446615799036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'Sheet1 (2)'!$B$96</c:f>
              <c:strCache>
                <c:ptCount val="1"/>
                <c:pt idx="0">
                  <c:v>他の行政サービス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(2)'!$C$96:$Q$96</c:f>
              <c:numCache>
                <c:ptCount val="14"/>
                <c:pt idx="0">
                  <c:v>9.866875665033026</c:v>
                </c:pt>
                <c:pt idx="1">
                  <c:v>7.919467811763049</c:v>
                </c:pt>
                <c:pt idx="2">
                  <c:v>10.549168432987516</c:v>
                </c:pt>
                <c:pt idx="3">
                  <c:v>15.161936510645988</c:v>
                </c:pt>
                <c:pt idx="4">
                  <c:v>9.741435811977048</c:v>
                </c:pt>
                <c:pt idx="5">
                  <c:v>5.349615184347739</c:v>
                </c:pt>
                <c:pt idx="6">
                  <c:v>9.340754987750874</c:v>
                </c:pt>
                <c:pt idx="7">
                  <c:v>8.233620072419665</c:v>
                </c:pt>
                <c:pt idx="8">
                  <c:v>7.8660202228229</c:v>
                </c:pt>
                <c:pt idx="9">
                  <c:v>11.186640354756333</c:v>
                </c:pt>
                <c:pt idx="10">
                  <c:v>11.378086305910479</c:v>
                </c:pt>
                <c:pt idx="11">
                  <c:v>10.951626181615726</c:v>
                </c:pt>
                <c:pt idx="12">
                  <c:v>16.556773839767516</c:v>
                </c:pt>
                <c:pt idx="13">
                  <c:v>11.166830643342553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'Sheet1 (2)'!$B$97</c:f>
              <c:strCache>
                <c:ptCount val="1"/>
                <c:pt idx="0">
                  <c:v>飲料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(2)'!$C$97:$Q$97</c:f>
              <c:numCache>
                <c:ptCount val="14"/>
                <c:pt idx="0">
                  <c:v>8.801701587557869</c:v>
                </c:pt>
                <c:pt idx="1">
                  <c:v>14.079053887578754</c:v>
                </c:pt>
                <c:pt idx="2">
                  <c:v>11.878895546389304</c:v>
                </c:pt>
                <c:pt idx="3">
                  <c:v>12.430779735218367</c:v>
                </c:pt>
                <c:pt idx="4">
                  <c:v>5.4854687096569785</c:v>
                </c:pt>
                <c:pt idx="5">
                  <c:v>11.769153405565026</c:v>
                </c:pt>
                <c:pt idx="6">
                  <c:v>7.132940172464304</c:v>
                </c:pt>
                <c:pt idx="7">
                  <c:v>10.827361194134285</c:v>
                </c:pt>
                <c:pt idx="8">
                  <c:v>12.871669455528384</c:v>
                </c:pt>
                <c:pt idx="9">
                  <c:v>9.438727799325655</c:v>
                </c:pt>
                <c:pt idx="10">
                  <c:v>15.754273346645277</c:v>
                </c:pt>
                <c:pt idx="11">
                  <c:v>13.972764438613169</c:v>
                </c:pt>
                <c:pt idx="12">
                  <c:v>12.583148118223313</c:v>
                </c:pt>
                <c:pt idx="13">
                  <c:v>11.128799717354157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'Sheet1 (2)'!$B$98</c:f>
              <c:strCache>
                <c:ptCount val="1"/>
                <c:pt idx="0">
                  <c:v>塗装工事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(2)'!$C$98:$Q$98</c:f>
              <c:numCache>
                <c:ptCount val="14"/>
                <c:pt idx="0">
                  <c:v>6.2789208777482886</c:v>
                </c:pt>
                <c:pt idx="1">
                  <c:v>10.754832830789326</c:v>
                </c:pt>
                <c:pt idx="2">
                  <c:v>13.385919608244661</c:v>
                </c:pt>
                <c:pt idx="3">
                  <c:v>14.057424579406877</c:v>
                </c:pt>
                <c:pt idx="4">
                  <c:v>6.431239176839216</c:v>
                </c:pt>
                <c:pt idx="5">
                  <c:v>14.087319985449048</c:v>
                </c:pt>
                <c:pt idx="6">
                  <c:v>8.746343306712182</c:v>
                </c:pt>
                <c:pt idx="7">
                  <c:v>9.711449316187297</c:v>
                </c:pt>
                <c:pt idx="8">
                  <c:v>17.16222594070451</c:v>
                </c:pt>
                <c:pt idx="9">
                  <c:v>9.875705938183325</c:v>
                </c:pt>
                <c:pt idx="10">
                  <c:v>13.503662868553096</c:v>
                </c:pt>
                <c:pt idx="11">
                  <c:v>11.706910745865086</c:v>
                </c:pt>
                <c:pt idx="12">
                  <c:v>10.59633525745121</c:v>
                </c:pt>
                <c:pt idx="13">
                  <c:v>11.109784254359962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'Sheet1 (2)'!$B$99</c:f>
              <c:strCache>
                <c:ptCount val="1"/>
                <c:pt idx="0">
                  <c:v>医療サービス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(2)'!$C$99:$Q$99</c:f>
              <c:numCache>
                <c:ptCount val="14"/>
                <c:pt idx="0">
                  <c:v>7.11984778101815</c:v>
                </c:pt>
                <c:pt idx="1">
                  <c:v>6.843984528684118</c:v>
                </c:pt>
                <c:pt idx="2">
                  <c:v>10.371871484533944</c:v>
                </c:pt>
                <c:pt idx="3">
                  <c:v>15.543495177801317</c:v>
                </c:pt>
                <c:pt idx="4">
                  <c:v>5.958353943248097</c:v>
                </c:pt>
                <c:pt idx="5">
                  <c:v>8.02442277652161</c:v>
                </c:pt>
                <c:pt idx="6">
                  <c:v>5.434621083782327</c:v>
                </c:pt>
                <c:pt idx="7">
                  <c:v>13.30046319390869</c:v>
                </c:pt>
                <c:pt idx="8">
                  <c:v>11.083937586704996</c:v>
                </c:pt>
                <c:pt idx="9">
                  <c:v>9.351332171554121</c:v>
                </c:pt>
                <c:pt idx="10">
                  <c:v>6.751831434276548</c:v>
                </c:pt>
                <c:pt idx="11">
                  <c:v>12.462195310114447</c:v>
                </c:pt>
                <c:pt idx="12">
                  <c:v>10.33142687601493</c:v>
                </c:pt>
                <c:pt idx="13">
                  <c:v>10.976676013400576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'Sheet1 (2)'!$B$100</c:f>
              <c:strCache>
                <c:ptCount val="1"/>
                <c:pt idx="0">
                  <c:v>増改築工事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(2)'!$C$100:$Q$100</c:f>
              <c:numCache>
                <c:ptCount val="14"/>
                <c:pt idx="0">
                  <c:v>5.157685006721809</c:v>
                </c:pt>
                <c:pt idx="1">
                  <c:v>7.626154189105158</c:v>
                </c:pt>
                <c:pt idx="2">
                  <c:v>9.3967382680393</c:v>
                </c:pt>
                <c:pt idx="3">
                  <c:v>15.382838896893812</c:v>
                </c:pt>
                <c:pt idx="4">
                  <c:v>6.998701457148559</c:v>
                </c:pt>
                <c:pt idx="5">
                  <c:v>9.094345813391158</c:v>
                </c:pt>
                <c:pt idx="6">
                  <c:v>10.826784190347604</c:v>
                </c:pt>
                <c:pt idx="7">
                  <c:v>10.797201413649232</c:v>
                </c:pt>
                <c:pt idx="8">
                  <c:v>8.223566596587577</c:v>
                </c:pt>
                <c:pt idx="9">
                  <c:v>14.158091698988484</c:v>
                </c:pt>
                <c:pt idx="10">
                  <c:v>8.377272335120901</c:v>
                </c:pt>
                <c:pt idx="11">
                  <c:v>8.847619181206793</c:v>
                </c:pt>
                <c:pt idx="12">
                  <c:v>9.40424754098795</c:v>
                </c:pt>
                <c:pt idx="13">
                  <c:v>10.88159869842959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'Sheet1 (2)'!$B$101</c:f>
              <c:strCache>
                <c:ptCount val="1"/>
                <c:pt idx="0">
                  <c:v>他の工事・建築サービス</c:v>
                </c:pt>
              </c:strCache>
            </c:strRef>
          </c:tx>
          <c:spPr>
            <a:solidFill>
              <a:srgbClr val="9DB1D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(2)'!$C$101:$Q$101</c:f>
              <c:numCache>
                <c:ptCount val="14"/>
                <c:pt idx="0">
                  <c:v>6.671353432607557</c:v>
                </c:pt>
                <c:pt idx="1">
                  <c:v>11.145917660999848</c:v>
                </c:pt>
                <c:pt idx="2">
                  <c:v>12.85402876288395</c:v>
                </c:pt>
                <c:pt idx="3">
                  <c:v>13.093486893961835</c:v>
                </c:pt>
                <c:pt idx="4">
                  <c:v>3.7830818687289507</c:v>
                </c:pt>
                <c:pt idx="5">
                  <c:v>6.954499739652061</c:v>
                </c:pt>
                <c:pt idx="6">
                  <c:v>8.406679488975787</c:v>
                </c:pt>
                <c:pt idx="7">
                  <c:v>11.309917681895145</c:v>
                </c:pt>
                <c:pt idx="8">
                  <c:v>10.726391212940317</c:v>
                </c:pt>
                <c:pt idx="9">
                  <c:v>9.96310156595486</c:v>
                </c:pt>
                <c:pt idx="10">
                  <c:v>7.627068842423507</c:v>
                </c:pt>
                <c:pt idx="11">
                  <c:v>10.735830591830194</c:v>
                </c:pt>
                <c:pt idx="12">
                  <c:v>11.788422973914471</c:v>
                </c:pt>
                <c:pt idx="13">
                  <c:v>10.46801237830579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'Sheet1 (2)'!$B$102</c:f>
              <c:strCache>
                <c:ptCount val="1"/>
                <c:pt idx="0">
                  <c:v>投資信託</c:v>
                </c:pt>
              </c:strCache>
            </c:strRef>
          </c:tx>
          <c:spPr>
            <a:solidFill>
              <a:srgbClr val="D49D9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(2)'!$C$102:$Q$102</c:f>
              <c:numCache>
                <c:ptCount val="14"/>
                <c:pt idx="0">
                  <c:v>5.550117561581077</c:v>
                </c:pt>
                <c:pt idx="1">
                  <c:v>7.528382981552529</c:v>
                </c:pt>
                <c:pt idx="2">
                  <c:v>10.549168432987516</c:v>
                </c:pt>
                <c:pt idx="3">
                  <c:v>14.679967667923467</c:v>
                </c:pt>
                <c:pt idx="4">
                  <c:v>5.76919984981165</c:v>
                </c:pt>
                <c:pt idx="5">
                  <c:v>11.412512393275177</c:v>
                </c:pt>
                <c:pt idx="6">
                  <c:v>7.684893876285946</c:v>
                </c:pt>
                <c:pt idx="7">
                  <c:v>13.783019681669549</c:v>
                </c:pt>
                <c:pt idx="8">
                  <c:v>7.508473849058223</c:v>
                </c:pt>
                <c:pt idx="9">
                  <c:v>10.400079704812528</c:v>
                </c:pt>
                <c:pt idx="10">
                  <c:v>5.126390533432193</c:v>
                </c:pt>
                <c:pt idx="11">
                  <c:v>7.390998950154456</c:v>
                </c:pt>
                <c:pt idx="12">
                  <c:v>4.503442484416765</c:v>
                </c:pt>
                <c:pt idx="13">
                  <c:v>10.339658003094957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'Sheet1 (2)'!$B$103</c:f>
              <c:strCache>
                <c:ptCount val="1"/>
                <c:pt idx="0">
                  <c:v>土地</c:v>
                </c:pt>
              </c:strCache>
            </c:strRef>
          </c:tx>
          <c:spPr>
            <a:solidFill>
              <a:srgbClr val="BED1A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(2)'!$C$103:$Q$103</c:f>
              <c:numCache>
                <c:ptCount val="14"/>
                <c:pt idx="0">
                  <c:v>8.633516206903899</c:v>
                </c:pt>
                <c:pt idx="1">
                  <c:v>4.2041619247631</c:v>
                </c:pt>
                <c:pt idx="2">
                  <c:v>10.726465381441088</c:v>
                </c:pt>
                <c:pt idx="3">
                  <c:v>14.539393422129397</c:v>
                </c:pt>
                <c:pt idx="4">
                  <c:v>5.390891662938754</c:v>
                </c:pt>
                <c:pt idx="5">
                  <c:v>13.374037960869346</c:v>
                </c:pt>
                <c:pt idx="6">
                  <c:v>6.241322650906266</c:v>
                </c:pt>
                <c:pt idx="7">
                  <c:v>10.767041633164178</c:v>
                </c:pt>
                <c:pt idx="8">
                  <c:v>20.380143304586603</c:v>
                </c:pt>
                <c:pt idx="9">
                  <c:v>8.652167149381851</c:v>
                </c:pt>
                <c:pt idx="10">
                  <c:v>6.251695772478285</c:v>
                </c:pt>
                <c:pt idx="11">
                  <c:v>6.797561078244245</c:v>
                </c:pt>
                <c:pt idx="12">
                  <c:v>5.033259247289325</c:v>
                </c:pt>
                <c:pt idx="13">
                  <c:v>9.830994368000171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'Sheet1 (2)'!$B$104</c:f>
              <c:strCache>
                <c:ptCount val="1"/>
                <c:pt idx="0">
                  <c:v>他の教養・娯楽サービス</c:v>
                </c:pt>
              </c:strCache>
            </c:strRef>
          </c:tx>
          <c:spPr>
            <a:solidFill>
              <a:srgbClr val="B0A4C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(2)'!$C$104:$Q$104</c:f>
              <c:numCache>
                <c:ptCount val="14"/>
                <c:pt idx="0">
                  <c:v>6.166797290645641</c:v>
                </c:pt>
                <c:pt idx="1">
                  <c:v>7.430611773999899</c:v>
                </c:pt>
                <c:pt idx="2">
                  <c:v>6.825932515462511</c:v>
                </c:pt>
                <c:pt idx="3">
                  <c:v>15.463167037347565</c:v>
                </c:pt>
                <c:pt idx="4">
                  <c:v>5.201737569502307</c:v>
                </c:pt>
                <c:pt idx="5">
                  <c:v>7.3111407519419105</c:v>
                </c:pt>
                <c:pt idx="6">
                  <c:v>6.580986468642661</c:v>
                </c:pt>
                <c:pt idx="7">
                  <c:v>10.435284047828587</c:v>
                </c:pt>
                <c:pt idx="8">
                  <c:v>6.793381101528869</c:v>
                </c:pt>
                <c:pt idx="9">
                  <c:v>5.331133294063564</c:v>
                </c:pt>
                <c:pt idx="10">
                  <c:v>5.001356617982628</c:v>
                </c:pt>
                <c:pt idx="11">
                  <c:v>11.976655233097002</c:v>
                </c:pt>
                <c:pt idx="12">
                  <c:v>7.682343061652127</c:v>
                </c:pt>
                <c:pt idx="13">
                  <c:v>9.740670918777733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'Sheet1 (2)'!$B$105</c:f>
              <c:strCache>
                <c:ptCount val="1"/>
                <c:pt idx="0">
                  <c:v>衛生設備工事</c:v>
                </c:pt>
              </c:strCache>
            </c:strRef>
          </c:tx>
          <c:spPr>
            <a:solidFill>
              <a:srgbClr val="9CC8D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(2)'!$C$105:$Q$105</c:f>
              <c:numCache>
                <c:ptCount val="14"/>
                <c:pt idx="0">
                  <c:v>6.783477019710205</c:v>
                </c:pt>
                <c:pt idx="1">
                  <c:v>6.746213321131486</c:v>
                </c:pt>
                <c:pt idx="2">
                  <c:v>5.850799298967866</c:v>
                </c:pt>
                <c:pt idx="3">
                  <c:v>14.78037784349066</c:v>
                </c:pt>
                <c:pt idx="4">
                  <c:v>2.837311401546713</c:v>
                </c:pt>
                <c:pt idx="5">
                  <c:v>4.8146536659129655</c:v>
                </c:pt>
                <c:pt idx="6">
                  <c:v>5.689368947084623</c:v>
                </c:pt>
                <c:pt idx="7">
                  <c:v>15.200529364467073</c:v>
                </c:pt>
                <c:pt idx="8">
                  <c:v>3.575463737646773</c:v>
                </c:pt>
                <c:pt idx="9">
                  <c:v>4.4571770163482265</c:v>
                </c:pt>
                <c:pt idx="10">
                  <c:v>5.001356617982628</c:v>
                </c:pt>
                <c:pt idx="11">
                  <c:v>7.28310115526169</c:v>
                </c:pt>
                <c:pt idx="12">
                  <c:v>4.900805056571185</c:v>
                </c:pt>
                <c:pt idx="13">
                  <c:v>9.445931242367669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'Sheet1 (2)'!$B$106</c:f>
              <c:strCache>
                <c:ptCount val="1"/>
                <c:pt idx="0">
                  <c:v>本</c:v>
                </c:pt>
              </c:strCache>
            </c:strRef>
          </c:tx>
          <c:spPr>
            <a:solidFill>
              <a:srgbClr val="F9BB9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(2)'!$C$106:$Q$106</c:f>
              <c:numCache>
                <c:ptCount val="14"/>
                <c:pt idx="0">
                  <c:v>7.568342129428742</c:v>
                </c:pt>
                <c:pt idx="1">
                  <c:v>8.50609505707883</c:v>
                </c:pt>
                <c:pt idx="2">
                  <c:v>10.371871484533944</c:v>
                </c:pt>
                <c:pt idx="3">
                  <c:v>7.309860781291576</c:v>
                </c:pt>
                <c:pt idx="4">
                  <c:v>10.970937419313957</c:v>
                </c:pt>
                <c:pt idx="5">
                  <c:v>14.97892251617367</c:v>
                </c:pt>
                <c:pt idx="6">
                  <c:v>7.684893876285946</c:v>
                </c:pt>
                <c:pt idx="7">
                  <c:v>7.358986438353107</c:v>
                </c:pt>
                <c:pt idx="8">
                  <c:v>16.804679566939832</c:v>
                </c:pt>
                <c:pt idx="9">
                  <c:v>17.391729926535234</c:v>
                </c:pt>
                <c:pt idx="10">
                  <c:v>16.504476839342672</c:v>
                </c:pt>
                <c:pt idx="11">
                  <c:v>10.735830591830194</c:v>
                </c:pt>
                <c:pt idx="12">
                  <c:v>7.284980489497708</c:v>
                </c:pt>
                <c:pt idx="13">
                  <c:v>9.42691577937347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'Sheet1 (2)'!$B$107</c:f>
              <c:strCache>
                <c:ptCount val="1"/>
                <c:pt idx="0">
                  <c:v>油脂</c:v>
                </c:pt>
              </c:strCache>
            </c:strRef>
          </c:tx>
          <c:spPr>
            <a:solidFill>
              <a:srgbClr val="B6C3D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(2)'!$C$107:$Q$107</c:f>
              <c:numCache>
                <c:ptCount val="14"/>
                <c:pt idx="0">
                  <c:v>3.0273368517714965</c:v>
                </c:pt>
                <c:pt idx="1">
                  <c:v>3.3242210567894284</c:v>
                </c:pt>
                <c:pt idx="2">
                  <c:v>3.9891813402053633</c:v>
                </c:pt>
                <c:pt idx="3">
                  <c:v>6.366005130959971</c:v>
                </c:pt>
                <c:pt idx="4">
                  <c:v>8.03904897104902</c:v>
                </c:pt>
                <c:pt idx="5">
                  <c:v>19.97189668823156</c:v>
                </c:pt>
                <c:pt idx="6">
                  <c:v>5.13741524326298</c:v>
                </c:pt>
                <c:pt idx="7">
                  <c:v>9.50033085279192</c:v>
                </c:pt>
                <c:pt idx="8">
                  <c:v>20.73768967835128</c:v>
                </c:pt>
                <c:pt idx="9">
                  <c:v>19.31443373750898</c:v>
                </c:pt>
                <c:pt idx="10">
                  <c:v>7.0018992651756795</c:v>
                </c:pt>
                <c:pt idx="11">
                  <c:v>16.562311516039546</c:v>
                </c:pt>
                <c:pt idx="12">
                  <c:v>11.920877164632612</c:v>
                </c:pt>
                <c:pt idx="13">
                  <c:v>8.747112977330906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'Sheet1 (2)'!$B$108</c:f>
              <c:strCache>
                <c:ptCount val="1"/>
                <c:pt idx="0">
                  <c:v>広告代理サービス</c:v>
                </c:pt>
              </c:strCache>
            </c:strRef>
          </c:tx>
          <c:spPr>
            <a:solidFill>
              <a:srgbClr val="DDB6B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(2)'!$C$108:$Q$108</c:f>
              <c:numCache>
                <c:ptCount val="14"/>
                <c:pt idx="0">
                  <c:v>4.877376038965188</c:v>
                </c:pt>
                <c:pt idx="1">
                  <c:v>9.092722302394613</c:v>
                </c:pt>
                <c:pt idx="2">
                  <c:v>10.726465381441088</c:v>
                </c:pt>
                <c:pt idx="3">
                  <c:v>8.695521204118824</c:v>
                </c:pt>
                <c:pt idx="4">
                  <c:v>10.687206279159286</c:v>
                </c:pt>
                <c:pt idx="5">
                  <c:v>6.776179233507136</c:v>
                </c:pt>
                <c:pt idx="6">
                  <c:v>5.094957266045931</c:v>
                </c:pt>
                <c:pt idx="7">
                  <c:v>8.384418974844934</c:v>
                </c:pt>
                <c:pt idx="8">
                  <c:v>7.150927475293546</c:v>
                </c:pt>
                <c:pt idx="9">
                  <c:v>9.700914682640256</c:v>
                </c:pt>
                <c:pt idx="10">
                  <c:v>7.502034926973941</c:v>
                </c:pt>
                <c:pt idx="11">
                  <c:v>14.458304515630616</c:v>
                </c:pt>
                <c:pt idx="12">
                  <c:v>12.053331355350752</c:v>
                </c:pt>
                <c:pt idx="13">
                  <c:v>8.71858978283961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'Sheet1 (2)'!$B$109</c:f>
              <c:strCache>
                <c:ptCount val="1"/>
                <c:pt idx="0">
                  <c:v>損害保険</c:v>
                </c:pt>
              </c:strCache>
            </c:strRef>
          </c:tx>
          <c:spPr>
            <a:solidFill>
              <a:srgbClr val="CDDBB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(2)'!$C$109:$Q$109</c:f>
              <c:numCache>
                <c:ptCount val="14"/>
                <c:pt idx="0">
                  <c:v>6.110735497094318</c:v>
                </c:pt>
                <c:pt idx="1">
                  <c:v>10.461519208131435</c:v>
                </c:pt>
                <c:pt idx="2">
                  <c:v>9.308089793812513</c:v>
                </c:pt>
                <c:pt idx="3">
                  <c:v>10.563150469668596</c:v>
                </c:pt>
                <c:pt idx="4">
                  <c:v>5.4854687096569785</c:v>
                </c:pt>
                <c:pt idx="5">
                  <c:v>8.202743282666534</c:v>
                </c:pt>
                <c:pt idx="6">
                  <c:v>5.646910969867574</c:v>
                </c:pt>
                <c:pt idx="7">
                  <c:v>8.505058096785149</c:v>
                </c:pt>
                <c:pt idx="8">
                  <c:v>6.078288353999514</c:v>
                </c:pt>
                <c:pt idx="9">
                  <c:v>7.51602398835191</c:v>
                </c:pt>
                <c:pt idx="10">
                  <c:v>7.377001011524376</c:v>
                </c:pt>
                <c:pt idx="11">
                  <c:v>9.333159258224239</c:v>
                </c:pt>
                <c:pt idx="12">
                  <c:v>9.66915592242423</c:v>
                </c:pt>
                <c:pt idx="13">
                  <c:v>8.56171221313748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'Sheet1 (2)'!$B$110</c:f>
              <c:strCache>
                <c:ptCount val="1"/>
                <c:pt idx="0">
                  <c:v>自動車</c:v>
                </c:pt>
              </c:strCache>
            </c:strRef>
          </c:tx>
          <c:spPr>
            <a:solidFill>
              <a:srgbClr val="C3BAD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(2)'!$C$110:$Q$110</c:f>
              <c:numCache>
                <c:ptCount val="14"/>
                <c:pt idx="0">
                  <c:v>8.745639794006546</c:v>
                </c:pt>
                <c:pt idx="1">
                  <c:v>8.4083238495262</c:v>
                </c:pt>
                <c:pt idx="2">
                  <c:v>11.081059278348231</c:v>
                </c:pt>
                <c:pt idx="3">
                  <c:v>8.63527509877851</c:v>
                </c:pt>
                <c:pt idx="4">
                  <c:v>7.6607407841761255</c:v>
                </c:pt>
                <c:pt idx="5">
                  <c:v>7.846102270376684</c:v>
                </c:pt>
                <c:pt idx="6">
                  <c:v>6.920650286379057</c:v>
                </c:pt>
                <c:pt idx="7">
                  <c:v>5.127162682459132</c:v>
                </c:pt>
                <c:pt idx="8">
                  <c:v>4.648102858940804</c:v>
                </c:pt>
                <c:pt idx="9">
                  <c:v>8.477375893838783</c:v>
                </c:pt>
                <c:pt idx="10">
                  <c:v>6.001627941579153</c:v>
                </c:pt>
                <c:pt idx="11">
                  <c:v>10.034494925027218</c:v>
                </c:pt>
                <c:pt idx="12">
                  <c:v>10.993697829605631</c:v>
                </c:pt>
                <c:pt idx="13">
                  <c:v>8.114848832773836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'Sheet1 (2)'!$B$111</c:f>
              <c:strCache>
                <c:ptCount val="1"/>
                <c:pt idx="0">
                  <c:v>クリーニング</c:v>
                </c:pt>
              </c:strCache>
            </c:strRef>
          </c:tx>
          <c:spPr>
            <a:solidFill>
              <a:srgbClr val="B5D4E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(2)'!$C$111:$Q$111</c:f>
              <c:numCache>
                <c:ptCount val="14"/>
                <c:pt idx="0">
                  <c:v>6.166797290645641</c:v>
                </c:pt>
                <c:pt idx="1">
                  <c:v>4.399704339868361</c:v>
                </c:pt>
                <c:pt idx="2">
                  <c:v>5.230259979380365</c:v>
                </c:pt>
                <c:pt idx="3">
                  <c:v>11.326267803979256</c:v>
                </c:pt>
                <c:pt idx="4">
                  <c:v>3.5939277752925034</c:v>
                </c:pt>
                <c:pt idx="5">
                  <c:v>6.062897208927438</c:v>
                </c:pt>
                <c:pt idx="6">
                  <c:v>5.349705129348228</c:v>
                </c:pt>
                <c:pt idx="7">
                  <c:v>7.63042446271859</c:v>
                </c:pt>
                <c:pt idx="8">
                  <c:v>8.223566596587577</c:v>
                </c:pt>
                <c:pt idx="9">
                  <c:v>11.623618493614002</c:v>
                </c:pt>
                <c:pt idx="10">
                  <c:v>5.376458364331325</c:v>
                </c:pt>
                <c:pt idx="11">
                  <c:v>8.308130206742964</c:v>
                </c:pt>
                <c:pt idx="12">
                  <c:v>4.370988293698624</c:v>
                </c:pt>
                <c:pt idx="13">
                  <c:v>7.720277975644234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'Sheet1 (2)'!$B$112</c:f>
              <c:strCache>
                <c:ptCount val="1"/>
                <c:pt idx="0">
                  <c:v>墓</c:v>
                </c:pt>
              </c:strCache>
            </c:strRef>
          </c:tx>
          <c:spPr>
            <a:solidFill>
              <a:srgbClr val="FACBB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(2)'!$C$112:$Q$112</c:f>
              <c:numCache>
                <c:ptCount val="14"/>
                <c:pt idx="0">
                  <c:v>4.204634516349301</c:v>
                </c:pt>
                <c:pt idx="1">
                  <c:v>5.572958830499924</c:v>
                </c:pt>
                <c:pt idx="2">
                  <c:v>6.2053931958750095</c:v>
                </c:pt>
                <c:pt idx="3">
                  <c:v>12.872584507714013</c:v>
                </c:pt>
                <c:pt idx="4">
                  <c:v>3.688504822010727</c:v>
                </c:pt>
                <c:pt idx="5">
                  <c:v>4.458012653623117</c:v>
                </c:pt>
                <c:pt idx="6">
                  <c:v>3.4390961545810037</c:v>
                </c:pt>
                <c:pt idx="7">
                  <c:v>6.454193023801496</c:v>
                </c:pt>
                <c:pt idx="8">
                  <c:v>3.575463737646773</c:v>
                </c:pt>
                <c:pt idx="9">
                  <c:v>9.351332171554121</c:v>
                </c:pt>
                <c:pt idx="10">
                  <c:v>5.126390533432193</c:v>
                </c:pt>
                <c:pt idx="11">
                  <c:v>7.337050052708073</c:v>
                </c:pt>
                <c:pt idx="12">
                  <c:v>8.87443077811539</c:v>
                </c:pt>
                <c:pt idx="13">
                  <c:v>7.534877211450807</c:v>
                </c:pt>
              </c:numCache>
            </c:numRef>
          </c:val>
          <c:smooth val="0"/>
        </c:ser>
        <c:ser>
          <c:idx val="48"/>
          <c:order val="48"/>
          <c:tx>
            <c:strRef>
              <c:f>'Sheet1 (2)'!$B$113</c:f>
              <c:strCache>
                <c:ptCount val="1"/>
                <c:pt idx="0">
                  <c:v>メガネ・コンタクトレンズ</c:v>
                </c:pt>
              </c:strCache>
            </c:strRef>
          </c:tx>
          <c:spPr>
            <a:solidFill>
              <a:srgbClr val="CBD4E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(2)'!$C$113:$Q$113</c:f>
              <c:numCache>
                <c:ptCount val="14"/>
                <c:pt idx="0">
                  <c:v>6.839538813261529</c:v>
                </c:pt>
                <c:pt idx="1">
                  <c:v>6.746213321131486</c:v>
                </c:pt>
                <c:pt idx="2">
                  <c:v>7.091877938142868</c:v>
                </c:pt>
                <c:pt idx="3">
                  <c:v>6.1451027447121485</c:v>
                </c:pt>
                <c:pt idx="4">
                  <c:v>9.552281718540602</c:v>
                </c:pt>
                <c:pt idx="5">
                  <c:v>3.5664101228984926</c:v>
                </c:pt>
                <c:pt idx="6">
                  <c:v>3.481554131798053</c:v>
                </c:pt>
                <c:pt idx="7">
                  <c:v>3.4683747557811775</c:v>
                </c:pt>
                <c:pt idx="8">
                  <c:v>8.223566596587577</c:v>
                </c:pt>
                <c:pt idx="9">
                  <c:v>9.613519054868723</c:v>
                </c:pt>
                <c:pt idx="10">
                  <c:v>21.630867372774865</c:v>
                </c:pt>
                <c:pt idx="11">
                  <c:v>14.781997900308912</c:v>
                </c:pt>
                <c:pt idx="12">
                  <c:v>7.682343061652127</c:v>
                </c:pt>
                <c:pt idx="13">
                  <c:v>7.401768970491424</c:v>
                </c:pt>
              </c:numCache>
            </c:numRef>
          </c:val>
          <c:smooth val="0"/>
        </c:ser>
        <c:ser>
          <c:idx val="49"/>
          <c:order val="49"/>
          <c:tx>
            <c:strRef>
              <c:f>'Sheet1 (2)'!$B$114</c:f>
              <c:strCache>
                <c:ptCount val="1"/>
                <c:pt idx="0">
                  <c:v>建物清掃サービス</c:v>
                </c:pt>
              </c:strCache>
            </c:strRef>
          </c:tx>
          <c:spPr>
            <a:solidFill>
              <a:srgbClr val="E6CBC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(2)'!$C$114:$Q$114</c:f>
              <c:numCache>
                <c:ptCount val="14"/>
                <c:pt idx="0">
                  <c:v>4.148572722797977</c:v>
                </c:pt>
                <c:pt idx="1">
                  <c:v>6.061814868263075</c:v>
                </c:pt>
                <c:pt idx="2">
                  <c:v>6.825932515462511</c:v>
                </c:pt>
                <c:pt idx="3">
                  <c:v>5.9442823935777644</c:v>
                </c:pt>
                <c:pt idx="4">
                  <c:v>2.5535802613920415</c:v>
                </c:pt>
                <c:pt idx="5">
                  <c:v>2.6748075921738694</c:v>
                </c:pt>
                <c:pt idx="6">
                  <c:v>3.4390961545810037</c:v>
                </c:pt>
                <c:pt idx="7">
                  <c:v>4.463647511787951</c:v>
                </c:pt>
                <c:pt idx="8">
                  <c:v>13.22921582929306</c:v>
                </c:pt>
                <c:pt idx="9">
                  <c:v>21.062346292939658</c:v>
                </c:pt>
                <c:pt idx="10">
                  <c:v>10.002713235965256</c:v>
                </c:pt>
                <c:pt idx="11">
                  <c:v>7.876539027171901</c:v>
                </c:pt>
                <c:pt idx="12">
                  <c:v>32.583730916662475</c:v>
                </c:pt>
                <c:pt idx="13">
                  <c:v>7.35898417875448</c:v>
                </c:pt>
              </c:numCache>
            </c:numRef>
          </c:val>
          <c:smooth val="0"/>
        </c:ser>
        <c:dropLines>
          <c:spPr>
            <a:ln w="3175">
              <a:solidFill>
                <a:srgbClr val="99CCFF"/>
              </a:solidFill>
            </a:ln>
          </c:spPr>
        </c:dropLines>
        <c:axId val="66581055"/>
        <c:axId val="62358584"/>
        <c:axId val="24356345"/>
      </c:line3DChart>
      <c:catAx>
        <c:axId val="66581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358584"/>
        <c:crosses val="autoZero"/>
        <c:auto val="1"/>
        <c:lblOffset val="100"/>
        <c:tickLblSkip val="1"/>
        <c:noMultiLvlLbl val="0"/>
      </c:catAx>
      <c:valAx>
        <c:axId val="623585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人口調整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(10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万人当り）相談件数</a:t>
                </a:r>
              </a:p>
            </c:rich>
          </c:tx>
          <c:layout>
            <c:manualLayout>
              <c:xMode val="factor"/>
              <c:yMode val="factor"/>
              <c:x val="-0.42825"/>
              <c:y val="-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81055"/>
        <c:crosses val="max"/>
        <c:crossBetween val="between"/>
        <c:dispUnits/>
      </c:valAx>
      <c:serAx>
        <c:axId val="2435634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58584"/>
        <c:crosses val="autoZero"/>
        <c:tickLblSkip val="4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5"/>
          <c:y val="0.00125"/>
          <c:w val="0.189"/>
          <c:h val="0.9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70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歳以上の上位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50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商品サービスの人口調整相談件数の３地域３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-D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折れ線グラフ</a:t>
            </a:r>
          </a:p>
        </c:rich>
      </c:tx>
      <c:layout>
        <c:manualLayout>
          <c:xMode val="factor"/>
          <c:yMode val="factor"/>
          <c:x val="-0.002"/>
          <c:y val="0.0125"/>
        </c:manualLayout>
      </c:layout>
      <c:spPr>
        <a:noFill/>
        <a:ln w="3175">
          <a:noFill/>
        </a:ln>
      </c:spPr>
    </c:title>
    <c:view3D>
      <c:rotX val="50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6375"/>
          <c:y val="0.01025"/>
          <c:w val="0.9265"/>
          <c:h val="0.97025"/>
        </c:manualLayout>
      </c:layout>
      <c:line3DChart>
        <c:grouping val="standard"/>
        <c:varyColors val="0"/>
        <c:ser>
          <c:idx val="0"/>
          <c:order val="0"/>
          <c:tx>
            <c:strRef>
              <c:f>'Sheet1 (3)'!$C$64</c:f>
              <c:strCache>
                <c:ptCount val="1"/>
                <c:pt idx="0">
                  <c:v>北海道・東北北部（北海道、青森、岩手、秋田）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(3)'!$B$65:$B$114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(3)'!$C$65:$C$114</c:f>
            </c:numRef>
          </c:val>
          <c:smooth val="0"/>
        </c:ser>
        <c:ser>
          <c:idx val="1"/>
          <c:order val="1"/>
          <c:tx>
            <c:strRef>
              <c:f>'Sheet1 (3)'!$D$64</c:f>
              <c:strCache>
                <c:ptCount val="1"/>
                <c:pt idx="0">
                  <c:v>東北南部（宮城、山形、福島）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(3)'!$B$65:$B$114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(3)'!$D$65:$D$114</c:f>
            </c:numRef>
          </c:val>
          <c:smooth val="0"/>
        </c:ser>
        <c:ser>
          <c:idx val="2"/>
          <c:order val="2"/>
          <c:tx>
            <c:strRef>
              <c:f>'Sheet1 (3)'!$E$64</c:f>
              <c:strCache>
                <c:ptCount val="1"/>
                <c:pt idx="0">
                  <c:v>北関東（茨城、栃木、群馬）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(3)'!$B$65:$B$114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(3)'!$E$65:$E$114</c:f>
            </c:numRef>
          </c:val>
          <c:smooth val="0"/>
        </c:ser>
        <c:ser>
          <c:idx val="3"/>
          <c:order val="3"/>
          <c:tx>
            <c:strRef>
              <c:f>'Sheet1 (3)'!$F$64</c:f>
              <c:strCache>
                <c:ptCount val="1"/>
                <c:pt idx="0">
                  <c:v>南関東（埼玉、千葉、東京、神奈川）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(3)'!$B$65:$B$114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(3)'!$F$65:$F$114</c:f>
            </c:numRef>
          </c:val>
          <c:smooth val="0"/>
        </c:ser>
        <c:ser>
          <c:idx val="4"/>
          <c:order val="4"/>
          <c:tx>
            <c:strRef>
              <c:f>'Sheet1 (3)'!$G$64</c:f>
              <c:strCache>
                <c:ptCount val="1"/>
                <c:pt idx="0">
                  <c:v>甲信越（新潟、山梨、長野）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(3)'!$B$65:$B$114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(3)'!$G$65:$G$114</c:f>
            </c:numRef>
          </c:val>
          <c:smooth val="0"/>
        </c:ser>
        <c:ser>
          <c:idx val="5"/>
          <c:order val="5"/>
          <c:tx>
            <c:strRef>
              <c:f>'Sheet1 (3)'!$H$64</c:f>
              <c:strCache>
                <c:ptCount val="1"/>
                <c:pt idx="0">
                  <c:v>北陸（富山、石川、福井）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(3)'!$B$65:$B$114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(3)'!$H$65:$H$114</c:f>
              <c:numCache>
                <c:ptCount val="50"/>
                <c:pt idx="0">
                  <c:v>120.36634164782414</c:v>
                </c:pt>
                <c:pt idx="1">
                  <c:v>101.46436799646213</c:v>
                </c:pt>
                <c:pt idx="2">
                  <c:v>81.84911232052042</c:v>
                </c:pt>
                <c:pt idx="3">
                  <c:v>52.604549312752766</c:v>
                </c:pt>
                <c:pt idx="4">
                  <c:v>39.40883185802835</c:v>
                </c:pt>
                <c:pt idx="5">
                  <c:v>52.06958779431799</c:v>
                </c:pt>
                <c:pt idx="6">
                  <c:v>32.27601161223136</c:v>
                </c:pt>
                <c:pt idx="7">
                  <c:v>27.63967845246332</c:v>
                </c:pt>
                <c:pt idx="8">
                  <c:v>37.803947302724026</c:v>
                </c:pt>
                <c:pt idx="9">
                  <c:v>34.77249869826031</c:v>
                </c:pt>
                <c:pt idx="10">
                  <c:v>50.28638273286875</c:v>
                </c:pt>
                <c:pt idx="11">
                  <c:v>34.77249869826031</c:v>
                </c:pt>
                <c:pt idx="12">
                  <c:v>16.405486565333067</c:v>
                </c:pt>
                <c:pt idx="13">
                  <c:v>19.61525567594171</c:v>
                </c:pt>
                <c:pt idx="14">
                  <c:v>23.716627317274977</c:v>
                </c:pt>
                <c:pt idx="15">
                  <c:v>21.398460737390955</c:v>
                </c:pt>
                <c:pt idx="16">
                  <c:v>11.234191887130253</c:v>
                </c:pt>
                <c:pt idx="17">
                  <c:v>27.104716934028545</c:v>
                </c:pt>
                <c:pt idx="18">
                  <c:v>8.559384294956384</c:v>
                </c:pt>
                <c:pt idx="19">
                  <c:v>21.755101749680804</c:v>
                </c:pt>
                <c:pt idx="20">
                  <c:v>24.6082298479996</c:v>
                </c:pt>
                <c:pt idx="21">
                  <c:v>2.3181665798840205</c:v>
                </c:pt>
                <c:pt idx="22">
                  <c:v>10.699230368695478</c:v>
                </c:pt>
                <c:pt idx="23">
                  <c:v>16.405486565333067</c:v>
                </c:pt>
                <c:pt idx="24">
                  <c:v>6.419538221217287</c:v>
                </c:pt>
                <c:pt idx="25">
                  <c:v>12.839076442434575</c:v>
                </c:pt>
                <c:pt idx="26">
                  <c:v>9.094345813391158</c:v>
                </c:pt>
                <c:pt idx="27">
                  <c:v>9.272666319536082</c:v>
                </c:pt>
                <c:pt idx="28">
                  <c:v>10.520909862550553</c:v>
                </c:pt>
                <c:pt idx="29">
                  <c:v>6.597858727362212</c:v>
                </c:pt>
                <c:pt idx="30">
                  <c:v>7.489461258086835</c:v>
                </c:pt>
                <c:pt idx="31">
                  <c:v>5.349615184347739</c:v>
                </c:pt>
                <c:pt idx="32">
                  <c:v>11.769153405565026</c:v>
                </c:pt>
                <c:pt idx="33">
                  <c:v>14.087319985449048</c:v>
                </c:pt>
                <c:pt idx="34">
                  <c:v>8.02442277652161</c:v>
                </c:pt>
                <c:pt idx="35">
                  <c:v>9.094345813391158</c:v>
                </c:pt>
                <c:pt idx="36">
                  <c:v>6.954499739652061</c:v>
                </c:pt>
                <c:pt idx="37">
                  <c:v>11.412512393275177</c:v>
                </c:pt>
                <c:pt idx="38">
                  <c:v>13.374037960869346</c:v>
                </c:pt>
                <c:pt idx="39">
                  <c:v>7.3111407519419105</c:v>
                </c:pt>
                <c:pt idx="40">
                  <c:v>4.8146536659129655</c:v>
                </c:pt>
                <c:pt idx="41">
                  <c:v>14.97892251617367</c:v>
                </c:pt>
                <c:pt idx="42">
                  <c:v>19.97189668823156</c:v>
                </c:pt>
                <c:pt idx="43">
                  <c:v>6.776179233507136</c:v>
                </c:pt>
                <c:pt idx="44">
                  <c:v>8.202743282666534</c:v>
                </c:pt>
                <c:pt idx="45">
                  <c:v>7.846102270376684</c:v>
                </c:pt>
                <c:pt idx="46">
                  <c:v>6.062897208927438</c:v>
                </c:pt>
                <c:pt idx="47">
                  <c:v>4.458012653623117</c:v>
                </c:pt>
                <c:pt idx="48">
                  <c:v>3.5664101228984926</c:v>
                </c:pt>
                <c:pt idx="49">
                  <c:v>2.6748075921738694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'Sheet1 (3)'!$I$64</c:f>
              <c:strCache>
                <c:ptCount val="1"/>
                <c:pt idx="0">
                  <c:v>東海（岐阜、静岡、愛知、三重）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(3)'!$B$65:$B$114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(3)'!$I$65:$I$114</c:f>
            </c:numRef>
          </c:val>
          <c:smooth val="0"/>
        </c:ser>
        <c:ser>
          <c:idx val="7"/>
          <c:order val="7"/>
          <c:tx>
            <c:strRef>
              <c:f>'Sheet1 (3)'!$J$64</c:f>
              <c:strCache>
                <c:ptCount val="1"/>
                <c:pt idx="0">
                  <c:v>近畿（滋賀、京都、大阪、兵庫、奈良、和歌山）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(3)'!$B$65:$B$114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(3)'!$J$65:$J$114</c:f>
              <c:numCache>
                <c:ptCount val="50"/>
                <c:pt idx="0">
                  <c:v>71.84059711539796</c:v>
                </c:pt>
                <c:pt idx="1">
                  <c:v>56.00671236074476</c:v>
                </c:pt>
                <c:pt idx="2">
                  <c:v>51.72402353186712</c:v>
                </c:pt>
                <c:pt idx="3">
                  <c:v>56.73054709238604</c:v>
                </c:pt>
                <c:pt idx="4">
                  <c:v>64.36097155510463</c:v>
                </c:pt>
                <c:pt idx="5">
                  <c:v>21.624562607783517</c:v>
                </c:pt>
                <c:pt idx="6">
                  <c:v>33.71863458229006</c:v>
                </c:pt>
                <c:pt idx="7">
                  <c:v>39.99186892318123</c:v>
                </c:pt>
                <c:pt idx="8">
                  <c:v>35.07582470411747</c:v>
                </c:pt>
                <c:pt idx="9">
                  <c:v>28.018436070614904</c:v>
                </c:pt>
                <c:pt idx="10">
                  <c:v>30.039141363113504</c:v>
                </c:pt>
                <c:pt idx="11">
                  <c:v>27.053323095093184</c:v>
                </c:pt>
                <c:pt idx="12">
                  <c:v>48.19532921511584</c:v>
                </c:pt>
                <c:pt idx="13">
                  <c:v>20.59913007129169</c:v>
                </c:pt>
                <c:pt idx="14">
                  <c:v>22.951592949125878</c:v>
                </c:pt>
                <c:pt idx="15">
                  <c:v>26.570766607332324</c:v>
                </c:pt>
                <c:pt idx="16">
                  <c:v>20.146733364015883</c:v>
                </c:pt>
                <c:pt idx="17">
                  <c:v>13.421102315848904</c:v>
                </c:pt>
                <c:pt idx="18">
                  <c:v>16.165642339988793</c:v>
                </c:pt>
                <c:pt idx="19">
                  <c:v>15.562446730287718</c:v>
                </c:pt>
                <c:pt idx="20">
                  <c:v>14.235416388945355</c:v>
                </c:pt>
                <c:pt idx="21">
                  <c:v>19.272099729949325</c:v>
                </c:pt>
                <c:pt idx="22">
                  <c:v>15.924364096108363</c:v>
                </c:pt>
                <c:pt idx="23">
                  <c:v>19.603857315284916</c:v>
                </c:pt>
                <c:pt idx="24">
                  <c:v>18.940342144613734</c:v>
                </c:pt>
                <c:pt idx="25">
                  <c:v>13.722700120699441</c:v>
                </c:pt>
                <c:pt idx="26">
                  <c:v>15.713245632712988</c:v>
                </c:pt>
                <c:pt idx="27">
                  <c:v>13.179824071968474</c:v>
                </c:pt>
                <c:pt idx="28">
                  <c:v>11.85279373062611</c:v>
                </c:pt>
                <c:pt idx="29">
                  <c:v>20.93088765662728</c:v>
                </c:pt>
                <c:pt idx="30">
                  <c:v>14.657653315736107</c:v>
                </c:pt>
                <c:pt idx="31">
                  <c:v>8.233620072419665</c:v>
                </c:pt>
                <c:pt idx="32">
                  <c:v>10.827361194134285</c:v>
                </c:pt>
                <c:pt idx="33">
                  <c:v>9.711449316187297</c:v>
                </c:pt>
                <c:pt idx="34">
                  <c:v>13.30046319390869</c:v>
                </c:pt>
                <c:pt idx="35">
                  <c:v>10.797201413649232</c:v>
                </c:pt>
                <c:pt idx="36">
                  <c:v>11.309917681895145</c:v>
                </c:pt>
                <c:pt idx="37">
                  <c:v>13.783019681669549</c:v>
                </c:pt>
                <c:pt idx="38">
                  <c:v>10.767041633164178</c:v>
                </c:pt>
                <c:pt idx="39">
                  <c:v>10.435284047828587</c:v>
                </c:pt>
                <c:pt idx="40">
                  <c:v>15.200529364467073</c:v>
                </c:pt>
                <c:pt idx="41">
                  <c:v>7.358986438353107</c:v>
                </c:pt>
                <c:pt idx="42">
                  <c:v>9.50033085279192</c:v>
                </c:pt>
                <c:pt idx="43">
                  <c:v>8.384418974844934</c:v>
                </c:pt>
                <c:pt idx="44">
                  <c:v>8.505058096785149</c:v>
                </c:pt>
                <c:pt idx="45">
                  <c:v>5.127162682459132</c:v>
                </c:pt>
                <c:pt idx="46">
                  <c:v>7.63042446271859</c:v>
                </c:pt>
                <c:pt idx="47">
                  <c:v>6.454193023801496</c:v>
                </c:pt>
                <c:pt idx="48">
                  <c:v>3.4683747557811775</c:v>
                </c:pt>
                <c:pt idx="49">
                  <c:v>4.463647511787951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'Sheet1 (3)'!$K$64</c:f>
              <c:strCache>
                <c:ptCount val="1"/>
                <c:pt idx="0">
                  <c:v>山陰（鳥取、島根）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(3)'!$B$65:$B$114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(3)'!$K$65:$K$114</c:f>
            </c:numRef>
          </c:val>
          <c:smooth val="0"/>
        </c:ser>
        <c:ser>
          <c:idx val="9"/>
          <c:order val="9"/>
          <c:tx>
            <c:strRef>
              <c:f>'Sheet1 (3)'!$L$64</c:f>
              <c:strCache>
                <c:ptCount val="1"/>
                <c:pt idx="0">
                  <c:v>山陽（岡山、広島、山口）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(3)'!$B$65:$B$114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(3)'!$L$65:$L$114</c:f>
            </c:numRef>
          </c:val>
          <c:smooth val="0"/>
        </c:ser>
        <c:ser>
          <c:idx val="10"/>
          <c:order val="10"/>
          <c:tx>
            <c:strRef>
              <c:f>'Sheet1 (3)'!$M$64</c:f>
              <c:strCache>
                <c:ptCount val="1"/>
                <c:pt idx="0">
                  <c:v>四国（徳島、香川、愛媛、高知）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(3)'!$B$65:$B$114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(3)'!$M$65:$M$114</c:f>
              <c:numCache>
                <c:ptCount val="50"/>
                <c:pt idx="0">
                  <c:v>84.64796075935598</c:v>
                </c:pt>
                <c:pt idx="1">
                  <c:v>90.399520870036</c:v>
                </c:pt>
                <c:pt idx="2">
                  <c:v>73.89504403069333</c:v>
                </c:pt>
                <c:pt idx="3">
                  <c:v>36.509903311273185</c:v>
                </c:pt>
                <c:pt idx="4">
                  <c:v>15.379171600296582</c:v>
                </c:pt>
                <c:pt idx="5">
                  <c:v>26.75725790620706</c:v>
                </c:pt>
                <c:pt idx="6">
                  <c:v>31.63358060874012</c:v>
                </c:pt>
                <c:pt idx="7">
                  <c:v>21.005697795527038</c:v>
                </c:pt>
                <c:pt idx="8">
                  <c:v>23.006240442720088</c:v>
                </c:pt>
                <c:pt idx="9">
                  <c:v>23.25630827361922</c:v>
                </c:pt>
                <c:pt idx="10">
                  <c:v>30.758343200593163</c:v>
                </c:pt>
                <c:pt idx="11">
                  <c:v>28.50773272250098</c:v>
                </c:pt>
                <c:pt idx="12">
                  <c:v>14.503934192149622</c:v>
                </c:pt>
                <c:pt idx="13">
                  <c:v>20.755629964627904</c:v>
                </c:pt>
                <c:pt idx="14">
                  <c:v>22.756172611820958</c:v>
                </c:pt>
                <c:pt idx="15">
                  <c:v>9.752645405066124</c:v>
                </c:pt>
                <c:pt idx="16">
                  <c:v>9.377543658717427</c:v>
                </c:pt>
                <c:pt idx="17">
                  <c:v>17.879849909287895</c:v>
                </c:pt>
                <c:pt idx="18">
                  <c:v>13.37862895310353</c:v>
                </c:pt>
                <c:pt idx="19">
                  <c:v>13.878764614901792</c:v>
                </c:pt>
                <c:pt idx="20">
                  <c:v>11.128018475011347</c:v>
                </c:pt>
                <c:pt idx="21">
                  <c:v>5.126390533432193</c:v>
                </c:pt>
                <c:pt idx="22">
                  <c:v>6.626797518826982</c:v>
                </c:pt>
                <c:pt idx="23">
                  <c:v>15.12910376939745</c:v>
                </c:pt>
                <c:pt idx="24">
                  <c:v>6.37672968792785</c:v>
                </c:pt>
                <c:pt idx="25">
                  <c:v>11.62815413680961</c:v>
                </c:pt>
                <c:pt idx="26">
                  <c:v>6.251695772478285</c:v>
                </c:pt>
                <c:pt idx="27">
                  <c:v>8.627340166020034</c:v>
                </c:pt>
                <c:pt idx="28">
                  <c:v>9.252509743267861</c:v>
                </c:pt>
                <c:pt idx="29">
                  <c:v>3.6259835480374054</c:v>
                </c:pt>
                <c:pt idx="30">
                  <c:v>5.50149227978089</c:v>
                </c:pt>
                <c:pt idx="31">
                  <c:v>11.378086305910479</c:v>
                </c:pt>
                <c:pt idx="32">
                  <c:v>15.754273346645277</c:v>
                </c:pt>
                <c:pt idx="33">
                  <c:v>13.503662868553096</c:v>
                </c:pt>
                <c:pt idx="34">
                  <c:v>6.751831434276548</c:v>
                </c:pt>
                <c:pt idx="35">
                  <c:v>8.377272335120901</c:v>
                </c:pt>
                <c:pt idx="36">
                  <c:v>7.627068842423507</c:v>
                </c:pt>
                <c:pt idx="37">
                  <c:v>5.126390533432193</c:v>
                </c:pt>
                <c:pt idx="38">
                  <c:v>6.251695772478285</c:v>
                </c:pt>
                <c:pt idx="39">
                  <c:v>5.001356617982628</c:v>
                </c:pt>
                <c:pt idx="40">
                  <c:v>5.001356617982628</c:v>
                </c:pt>
                <c:pt idx="41">
                  <c:v>16.504476839342672</c:v>
                </c:pt>
                <c:pt idx="42">
                  <c:v>7.0018992651756795</c:v>
                </c:pt>
                <c:pt idx="43">
                  <c:v>7.502034926973941</c:v>
                </c:pt>
                <c:pt idx="44">
                  <c:v>7.377001011524376</c:v>
                </c:pt>
                <c:pt idx="45">
                  <c:v>6.001627941579153</c:v>
                </c:pt>
                <c:pt idx="46">
                  <c:v>5.376458364331325</c:v>
                </c:pt>
                <c:pt idx="47">
                  <c:v>5.126390533432193</c:v>
                </c:pt>
                <c:pt idx="48">
                  <c:v>21.630867372774865</c:v>
                </c:pt>
                <c:pt idx="49">
                  <c:v>10.002713235965256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'Sheet1 (3)'!$N$64</c:f>
              <c:strCache>
                <c:ptCount val="1"/>
                <c:pt idx="0">
                  <c:v>九州北部（福岡、佐賀、長崎、熊本、大分）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(3)'!$B$65:$B$114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(3)'!$N$65:$N$114</c:f>
            </c:numRef>
          </c:val>
          <c:smooth val="0"/>
        </c:ser>
        <c:ser>
          <c:idx val="12"/>
          <c:order val="12"/>
          <c:tx>
            <c:strRef>
              <c:f>'Sheet1 (3)'!$O$64</c:f>
              <c:strCache>
                <c:ptCount val="1"/>
                <c:pt idx="0">
                  <c:v>九州南部・沖縄（宮崎、鹿児島、沖縄）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(3)'!$B$65:$B$114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(3)'!$O$65:$O$114</c:f>
            </c:numRef>
          </c:val>
          <c:smooth val="0"/>
        </c:ser>
        <c:ser>
          <c:idx val="13"/>
          <c:order val="13"/>
          <c:tx>
            <c:strRef>
              <c:f>'Sheet1 (3)'!$P$64</c:f>
              <c:strCache>
                <c:ptCount val="1"/>
                <c:pt idx="0">
                  <c:v>その他・無回答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(3)'!$B$65:$B$114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(3)'!$P$65:$P$114</c:f>
            </c:numRef>
          </c:val>
          <c:smooth val="0"/>
        </c:ser>
        <c:ser>
          <c:idx val="14"/>
          <c:order val="14"/>
          <c:tx>
            <c:strRef>
              <c:f>'Sheet1 (3)'!$Q$64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(3)'!$B$65:$B$114</c:f>
              <c:strCache>
                <c:ptCount val="50"/>
                <c:pt idx="0">
                  <c:v>商品一般</c:v>
                </c:pt>
                <c:pt idx="1">
                  <c:v>サラ金・フリーローン</c:v>
                </c:pt>
                <c:pt idx="2">
                  <c:v>健康食品</c:v>
                </c:pt>
                <c:pt idx="3">
                  <c:v>株</c:v>
                </c:pt>
                <c:pt idx="4">
                  <c:v>新聞</c:v>
                </c:pt>
                <c:pt idx="5">
                  <c:v>ふとん類</c:v>
                </c:pt>
                <c:pt idx="6">
                  <c:v>ファンド型投資商品</c:v>
                </c:pt>
                <c:pt idx="7">
                  <c:v>公社債</c:v>
                </c:pt>
                <c:pt idx="8">
                  <c:v>生命保険</c:v>
                </c:pt>
                <c:pt idx="9">
                  <c:v>修理サービス</c:v>
                </c:pt>
                <c:pt idx="10">
                  <c:v>宝くじ</c:v>
                </c:pt>
                <c:pt idx="11">
                  <c:v>相談その他</c:v>
                </c:pt>
                <c:pt idx="12">
                  <c:v>放送サービス</c:v>
                </c:pt>
                <c:pt idx="13">
                  <c:v>鮮魚</c:v>
                </c:pt>
                <c:pt idx="14">
                  <c:v>その他金融関連サービス</c:v>
                </c:pt>
                <c:pt idx="15">
                  <c:v>賃貸アパート・マンション</c:v>
                </c:pt>
                <c:pt idx="16">
                  <c:v>アダルト情報サイト</c:v>
                </c:pt>
                <c:pt idx="17">
                  <c:v>家庭用電気治療器具</c:v>
                </c:pt>
                <c:pt idx="18">
                  <c:v>屋根工事</c:v>
                </c:pt>
                <c:pt idx="19">
                  <c:v>他の役務サービス</c:v>
                </c:pt>
                <c:pt idx="20">
                  <c:v>商品デリバティブ取引</c:v>
                </c:pt>
                <c:pt idx="21">
                  <c:v>アクセサリー</c:v>
                </c:pt>
                <c:pt idx="22">
                  <c:v>冠婚葬祭互助会</c:v>
                </c:pt>
                <c:pt idx="23">
                  <c:v>インターネット接続回線</c:v>
                </c:pt>
                <c:pt idx="24">
                  <c:v>浄水器</c:v>
                </c:pt>
                <c:pt idx="25">
                  <c:v>化粧品</c:v>
                </c:pt>
                <c:pt idx="26">
                  <c:v>テレビ</c:v>
                </c:pt>
                <c:pt idx="27">
                  <c:v>デジタルコンテンツその他</c:v>
                </c:pt>
                <c:pt idx="28">
                  <c:v>預貯金</c:v>
                </c:pt>
                <c:pt idx="29">
                  <c:v>消火器</c:v>
                </c:pt>
                <c:pt idx="30">
                  <c:v>移動通信サービス</c:v>
                </c:pt>
                <c:pt idx="31">
                  <c:v>他の行政サービス</c:v>
                </c:pt>
                <c:pt idx="32">
                  <c:v>飲料</c:v>
                </c:pt>
                <c:pt idx="33">
                  <c:v>塗装工事</c:v>
                </c:pt>
                <c:pt idx="34">
                  <c:v>医療サービス</c:v>
                </c:pt>
                <c:pt idx="35">
                  <c:v>増改築工事</c:v>
                </c:pt>
                <c:pt idx="36">
                  <c:v>他の工事・建築サービス</c:v>
                </c:pt>
                <c:pt idx="37">
                  <c:v>投資信託</c:v>
                </c:pt>
                <c:pt idx="38">
                  <c:v>土地</c:v>
                </c:pt>
                <c:pt idx="39">
                  <c:v>他の教養・娯楽サービス</c:v>
                </c:pt>
                <c:pt idx="40">
                  <c:v>衛生設備工事</c:v>
                </c:pt>
                <c:pt idx="41">
                  <c:v>本</c:v>
                </c:pt>
                <c:pt idx="42">
                  <c:v>油脂</c:v>
                </c:pt>
                <c:pt idx="43">
                  <c:v>広告代理サービス</c:v>
                </c:pt>
                <c:pt idx="44">
                  <c:v>損害保険</c:v>
                </c:pt>
                <c:pt idx="45">
                  <c:v>自動車</c:v>
                </c:pt>
                <c:pt idx="46">
                  <c:v>クリーニング</c:v>
                </c:pt>
                <c:pt idx="47">
                  <c:v>墓</c:v>
                </c:pt>
                <c:pt idx="48">
                  <c:v>メガネ・コンタクトレンズ</c:v>
                </c:pt>
                <c:pt idx="49">
                  <c:v>建物清掃サービス</c:v>
                </c:pt>
              </c:strCache>
            </c:strRef>
          </c:cat>
          <c:val>
            <c:numRef>
              <c:f>'Sheet1 (3)'!$Q$65:$Q$114</c:f>
            </c:numRef>
          </c:val>
          <c:smooth val="0"/>
        </c:ser>
        <c:dropLines>
          <c:spPr>
            <a:ln w="3175">
              <a:solidFill>
                <a:srgbClr val="333333"/>
              </a:solidFill>
            </a:ln>
          </c:spPr>
        </c:dropLines>
        <c:axId val="17880514"/>
        <c:axId val="26706899"/>
        <c:axId val="39035500"/>
      </c:line3DChart>
      <c:catAx>
        <c:axId val="17880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706899"/>
        <c:crosses val="autoZero"/>
        <c:auto val="1"/>
        <c:lblOffset val="100"/>
        <c:tickLblSkip val="1"/>
        <c:noMultiLvlLbl val="0"/>
      </c:catAx>
      <c:valAx>
        <c:axId val="267068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人口調整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(10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万人当り）相談件数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3175"/>
              <c:y val="-0.17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80514"/>
        <c:crossesAt val="1"/>
        <c:crossBetween val="between"/>
        <c:dispUnits/>
      </c:valAx>
      <c:serAx>
        <c:axId val="3903550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0689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5"/>
          <c:y val="0.336"/>
          <c:w val="0.28425"/>
          <c:h val="0.094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70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歳以上の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地域別の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人口調整相談件数の３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商品サービス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３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-D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折れ線グラフ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0"/>
      <c:hPercent val="33"/>
      <c:rotY val="30"/>
      <c:depthPercent val="50"/>
      <c:rAngAx val="1"/>
    </c:view3D>
    <c:plotArea>
      <c:layout>
        <c:manualLayout>
          <c:xMode val="edge"/>
          <c:yMode val="edge"/>
          <c:x val="0.01475"/>
          <c:y val="0.01025"/>
          <c:w val="0.85675"/>
          <c:h val="0.97325"/>
        </c:manualLayout>
      </c:layout>
      <c:line3DChart>
        <c:grouping val="standard"/>
        <c:varyColors val="0"/>
        <c:ser>
          <c:idx val="0"/>
          <c:order val="0"/>
          <c:tx>
            <c:strRef>
              <c:f>'Sheet1 (4)'!$B$65</c:f>
              <c:strCache>
                <c:ptCount val="1"/>
                <c:pt idx="0">
                  <c:v>商品一般</c:v>
                </c:pt>
              </c:strCache>
            </c:strRef>
          </c:tx>
          <c:spPr>
            <a:solidFill>
              <a:srgbClr val="34588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(4)'!$C$65:$Q$65</c:f>
            </c:numRef>
          </c:val>
          <c:smooth val="0"/>
        </c:ser>
        <c:ser>
          <c:idx val="1"/>
          <c:order val="1"/>
          <c:tx>
            <c:strRef>
              <c:f>'Sheet1 (4)'!$B$66</c:f>
              <c:strCache>
                <c:ptCount val="1"/>
                <c:pt idx="0">
                  <c:v>サラ金・フリーローン</c:v>
                </c:pt>
              </c:strCache>
            </c:strRef>
          </c:tx>
          <c:spPr>
            <a:solidFill>
              <a:srgbClr val="84353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(4)'!$C$66:$Q$66</c:f>
            </c:numRef>
          </c:val>
          <c:smooth val="0"/>
        </c:ser>
        <c:ser>
          <c:idx val="2"/>
          <c:order val="2"/>
          <c:tx>
            <c:strRef>
              <c:f>'Sheet1 (4)'!$B$67</c:f>
              <c:strCache>
                <c:ptCount val="1"/>
                <c:pt idx="0">
                  <c:v>健康食品</c:v>
                </c:pt>
              </c:strCache>
            </c:strRef>
          </c:tx>
          <c:spPr>
            <a:solidFill>
              <a:srgbClr val="6A813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(4)'!$C$67:$Q$67</c:f>
              <c:numCache>
                <c:ptCount val="14"/>
                <c:pt idx="0">
                  <c:v>58.19214170627433</c:v>
                </c:pt>
                <c:pt idx="1">
                  <c:v>47.02795083281515</c:v>
                </c:pt>
                <c:pt idx="2">
                  <c:v>54.34151470101972</c:v>
                </c:pt>
                <c:pt idx="3">
                  <c:v>44.32105149535854</c:v>
                </c:pt>
                <c:pt idx="4">
                  <c:v>50.1258347606586</c:v>
                </c:pt>
                <c:pt idx="5">
                  <c:v>81.84911232052042</c:v>
                </c:pt>
                <c:pt idx="6">
                  <c:v>53.75179915678457</c:v>
                </c:pt>
                <c:pt idx="7">
                  <c:v>51.72402353186712</c:v>
                </c:pt>
                <c:pt idx="8">
                  <c:v>87.59886157234594</c:v>
                </c:pt>
                <c:pt idx="9">
                  <c:v>84.9485501939309</c:v>
                </c:pt>
                <c:pt idx="10">
                  <c:v>73.89504403069333</c:v>
                </c:pt>
                <c:pt idx="11">
                  <c:v>87.61300945292581</c:v>
                </c:pt>
                <c:pt idx="12">
                  <c:v>101.9897268529679</c:v>
                </c:pt>
                <c:pt idx="13">
                  <c:v>60.307540886097755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'Sheet1 (4)'!$B$68</c:f>
              <c:strCache>
                <c:ptCount val="1"/>
                <c:pt idx="0">
                  <c:v>株</c:v>
                </c:pt>
              </c:strCache>
            </c:strRef>
          </c:tx>
          <c:spPr>
            <a:solidFill>
              <a:srgbClr val="57436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(4)'!$C$68:$Q$68</c:f>
              <c:numCache>
                <c:ptCount val="14"/>
                <c:pt idx="0">
                  <c:v>25.059621717441832</c:v>
                </c:pt>
                <c:pt idx="1">
                  <c:v>26.300454831657536</c:v>
                </c:pt>
                <c:pt idx="2">
                  <c:v>40.6896496700947</c:v>
                </c:pt>
                <c:pt idx="3">
                  <c:v>85.71012586415507</c:v>
                </c:pt>
                <c:pt idx="4">
                  <c:v>42.65424806991892</c:v>
                </c:pt>
                <c:pt idx="5">
                  <c:v>52.604549312752766</c:v>
                </c:pt>
                <c:pt idx="6">
                  <c:v>64.96070514208563</c:v>
                </c:pt>
                <c:pt idx="7">
                  <c:v>56.73054709238604</c:v>
                </c:pt>
                <c:pt idx="8">
                  <c:v>32.89426638635031</c:v>
                </c:pt>
                <c:pt idx="9">
                  <c:v>59.60381814018608</c:v>
                </c:pt>
                <c:pt idx="10">
                  <c:v>36.509903311273185</c:v>
                </c:pt>
                <c:pt idx="11">
                  <c:v>43.051220162213546</c:v>
                </c:pt>
                <c:pt idx="12">
                  <c:v>22.782120803520105</c:v>
                </c:pt>
                <c:pt idx="13">
                  <c:v>55.72956817024468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'Sheet1 (4)'!$B$69</c:f>
              <c:strCache>
                <c:ptCount val="1"/>
                <c:pt idx="0">
                  <c:v>新聞</c:v>
                </c:pt>
              </c:strCache>
            </c:strRef>
          </c:tx>
          <c:spPr>
            <a:solidFill>
              <a:srgbClr val="31768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(4)'!$C$69:$Q$69</c:f>
            </c:numRef>
          </c:val>
          <c:smooth val="0"/>
        </c:ser>
        <c:ser>
          <c:idx val="5"/>
          <c:order val="5"/>
          <c:tx>
            <c:strRef>
              <c:f>'Sheet1 (4)'!$B$70</c:f>
              <c:strCache>
                <c:ptCount val="1"/>
                <c:pt idx="0">
                  <c:v>ふとん類</c:v>
                </c:pt>
              </c:strCache>
            </c:strRef>
          </c:tx>
          <c:spPr>
            <a:solidFill>
              <a:srgbClr val="AB662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(4)'!$C$70:$Q$70</c:f>
              <c:numCache>
                <c:ptCount val="14"/>
                <c:pt idx="0">
                  <c:v>38.738699343964896</c:v>
                </c:pt>
                <c:pt idx="1">
                  <c:v>48.4945189461046</c:v>
                </c:pt>
                <c:pt idx="2">
                  <c:v>47.07233981442329</c:v>
                </c:pt>
                <c:pt idx="3">
                  <c:v>39.742347489494584</c:v>
                </c:pt>
                <c:pt idx="4">
                  <c:v>53.152300255641755</c:v>
                </c:pt>
                <c:pt idx="5">
                  <c:v>52.06958779431799</c:v>
                </c:pt>
                <c:pt idx="6">
                  <c:v>43.731716533560906</c:v>
                </c:pt>
                <c:pt idx="7">
                  <c:v>21.624562607783517</c:v>
                </c:pt>
                <c:pt idx="8">
                  <c:v>48.62630683199611</c:v>
                </c:pt>
                <c:pt idx="9">
                  <c:v>54.09789359057945</c:v>
                </c:pt>
                <c:pt idx="10">
                  <c:v>26.75725790620706</c:v>
                </c:pt>
                <c:pt idx="11">
                  <c:v>54.65023311318586</c:v>
                </c:pt>
                <c:pt idx="12">
                  <c:v>38.80907788041506</c:v>
                </c:pt>
                <c:pt idx="13">
                  <c:v>41.35387814663128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'Sheet1 (4)'!$B$71</c:f>
              <c:strCache>
                <c:ptCount val="1"/>
                <c:pt idx="0">
                  <c:v>ファンド型投資商品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(4)'!$C$71:$Q$71</c:f>
            </c:numRef>
          </c:val>
          <c:smooth val="0"/>
        </c:ser>
        <c:ser>
          <c:idx val="7"/>
          <c:order val="7"/>
          <c:tx>
            <c:strRef>
              <c:f>'Sheet1 (4)'!$B$72</c:f>
              <c:strCache>
                <c:ptCount val="1"/>
                <c:pt idx="0">
                  <c:v>公社債</c:v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(4)'!$C$72:$Q$72</c:f>
            </c:numRef>
          </c:val>
          <c:smooth val="0"/>
        </c:ser>
        <c:ser>
          <c:idx val="8"/>
          <c:order val="8"/>
          <c:tx>
            <c:strRef>
              <c:f>'Sheet1 (4)'!$B$73</c:f>
              <c:strCache>
                <c:ptCount val="1"/>
                <c:pt idx="0">
                  <c:v>生命保険</c:v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(4)'!$C$73:$Q$73</c:f>
            </c:numRef>
          </c:val>
          <c:smooth val="0"/>
        </c:ser>
        <c:ser>
          <c:idx val="9"/>
          <c:order val="9"/>
          <c:tx>
            <c:strRef>
              <c:f>'Sheet1 (4)'!$B$74</c:f>
              <c:strCache>
                <c:ptCount val="1"/>
                <c:pt idx="0">
                  <c:v>修理サービス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(4)'!$C$74:$Q$74</c:f>
            </c:numRef>
          </c:val>
          <c:smooth val="0"/>
        </c:ser>
        <c:ser>
          <c:idx val="10"/>
          <c:order val="10"/>
          <c:tx>
            <c:strRef>
              <c:f>'Sheet1 (4)'!$B$75</c:f>
              <c:strCache>
                <c:ptCount val="1"/>
                <c:pt idx="0">
                  <c:v>宝くじ</c:v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(4)'!$C$75:$Q$75</c:f>
            </c:numRef>
          </c:val>
          <c:smooth val="0"/>
        </c:ser>
        <c:ser>
          <c:idx val="11"/>
          <c:order val="11"/>
          <c:tx>
            <c:strRef>
              <c:f>'Sheet1 (4)'!$B$76</c:f>
              <c:strCache>
                <c:ptCount val="1"/>
                <c:pt idx="0">
                  <c:v>相談その他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(4)'!$C$76:$Q$76</c:f>
            </c:numRef>
          </c:val>
          <c:smooth val="0"/>
        </c:ser>
        <c:ser>
          <c:idx val="12"/>
          <c:order val="12"/>
          <c:tx>
            <c:strRef>
              <c:f>'Sheet1 (4)'!$B$77</c:f>
              <c:strCache>
                <c:ptCount val="1"/>
                <c:pt idx="0">
                  <c:v>放送サービス</c:v>
                </c:pt>
              </c:strCache>
            </c:strRef>
          </c:tx>
          <c:spPr>
            <a:solidFill>
              <a:srgbClr val="436FA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(4)'!$C$77:$Q$77</c:f>
            </c:numRef>
          </c:val>
          <c:smooth val="0"/>
        </c:ser>
        <c:ser>
          <c:idx val="13"/>
          <c:order val="13"/>
          <c:tx>
            <c:strRef>
              <c:f>'Sheet1 (4)'!$B$78</c:f>
              <c:strCache>
                <c:ptCount val="1"/>
                <c:pt idx="0">
                  <c:v>鮮魚</c:v>
                </c:pt>
              </c:strCache>
            </c:strRef>
          </c:tx>
          <c:spPr>
            <a:solidFill>
              <a:srgbClr val="A6444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(4)'!$C$78:$Q$78</c:f>
            </c:numRef>
          </c:val>
          <c:smooth val="0"/>
        </c:ser>
        <c:ser>
          <c:idx val="14"/>
          <c:order val="14"/>
          <c:tx>
            <c:strRef>
              <c:f>'Sheet1 (4)'!$B$79</c:f>
              <c:strCache>
                <c:ptCount val="1"/>
                <c:pt idx="0">
                  <c:v>その他金融関連サービス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(4)'!$C$79:$Q$79</c:f>
            </c:numRef>
          </c:val>
          <c:smooth val="0"/>
        </c:ser>
        <c:ser>
          <c:idx val="15"/>
          <c:order val="15"/>
          <c:tx>
            <c:strRef>
              <c:f>'Sheet1 (4)'!$B$80</c:f>
              <c:strCache>
                <c:ptCount val="1"/>
                <c:pt idx="0">
                  <c:v>賃貸アパート・マンション</c:v>
                </c:pt>
              </c:strCache>
            </c:strRef>
          </c:tx>
          <c:spPr>
            <a:solidFill>
              <a:srgbClr val="6E55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(4)'!$C$80:$Q$80</c:f>
            </c:numRef>
          </c:val>
          <c:smooth val="0"/>
        </c:ser>
        <c:ser>
          <c:idx val="16"/>
          <c:order val="16"/>
          <c:tx>
            <c:strRef>
              <c:f>'Sheet1 (4)'!$B$81</c:f>
              <c:strCache>
                <c:ptCount val="1"/>
                <c:pt idx="0">
                  <c:v>アダルト情報サイト</c:v>
                </c:pt>
              </c:strCache>
            </c:strRef>
          </c:tx>
          <c:spPr>
            <a:solidFill>
              <a:srgbClr val="4094A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(4)'!$C$81:$Q$81</c:f>
            </c:numRef>
          </c:val>
          <c:smooth val="0"/>
        </c:ser>
        <c:ser>
          <c:idx val="17"/>
          <c:order val="17"/>
          <c:tx>
            <c:strRef>
              <c:f>'Sheet1 (4)'!$B$82</c:f>
              <c:strCache>
                <c:ptCount val="1"/>
                <c:pt idx="0">
                  <c:v>家庭用電気治療器具</c:v>
                </c:pt>
              </c:strCache>
            </c:strRef>
          </c:tx>
          <c:spPr>
            <a:solidFill>
              <a:srgbClr val="D6813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(4)'!$C$82:$Q$82</c:f>
            </c:numRef>
          </c:val>
          <c:smooth val="0"/>
        </c:ser>
        <c:ser>
          <c:idx val="18"/>
          <c:order val="18"/>
          <c:tx>
            <c:strRef>
              <c:f>'Sheet1 (4)'!$B$83</c:f>
              <c:strCache>
                <c:ptCount val="1"/>
                <c:pt idx="0">
                  <c:v>屋根工事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(4)'!$C$83:$Q$83</c:f>
            </c:numRef>
          </c:val>
          <c:smooth val="0"/>
        </c:ser>
        <c:ser>
          <c:idx val="19"/>
          <c:order val="19"/>
          <c:tx>
            <c:strRef>
              <c:f>'Sheet1 (4)'!$B$84</c:f>
              <c:strCache>
                <c:ptCount val="1"/>
                <c:pt idx="0">
                  <c:v>他の役務サービス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(4)'!$C$84:$Q$84</c:f>
            </c:numRef>
          </c:val>
          <c:smooth val="0"/>
        </c:ser>
        <c:ser>
          <c:idx val="20"/>
          <c:order val="20"/>
          <c:tx>
            <c:strRef>
              <c:f>'Sheet1 (4)'!$B$85</c:f>
              <c:strCache>
                <c:ptCount val="1"/>
                <c:pt idx="0">
                  <c:v>商品デリバティブ取引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(4)'!$C$85:$Q$85</c:f>
            </c:numRef>
          </c:val>
          <c:smooth val="0"/>
        </c:ser>
        <c:ser>
          <c:idx val="21"/>
          <c:order val="21"/>
          <c:tx>
            <c:strRef>
              <c:f>'Sheet1 (4)'!$B$86</c:f>
              <c:strCache>
                <c:ptCount val="1"/>
                <c:pt idx="0">
                  <c:v>アクセサリー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(4)'!$C$86:$Q$86</c:f>
            </c:numRef>
          </c:val>
          <c:smooth val="0"/>
        </c:ser>
        <c:ser>
          <c:idx val="22"/>
          <c:order val="22"/>
          <c:tx>
            <c:strRef>
              <c:f>'Sheet1 (4)'!$B$87</c:f>
              <c:strCache>
                <c:ptCount val="1"/>
                <c:pt idx="0">
                  <c:v>冠婚葬祭互助会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(4)'!$C$87:$Q$87</c:f>
            </c:numRef>
          </c:val>
          <c:smooth val="0"/>
        </c:ser>
        <c:ser>
          <c:idx val="23"/>
          <c:order val="23"/>
          <c:tx>
            <c:strRef>
              <c:f>'Sheet1 (4)'!$B$88</c:f>
              <c:strCache>
                <c:ptCount val="1"/>
                <c:pt idx="0">
                  <c:v>インターネット接続回線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(4)'!$C$88:$Q$88</c:f>
            </c:numRef>
          </c:val>
          <c:smooth val="0"/>
        </c:ser>
        <c:ser>
          <c:idx val="24"/>
          <c:order val="24"/>
          <c:tx>
            <c:strRef>
              <c:f>'Sheet1 (4)'!$B$89</c:f>
              <c:strCache>
                <c:ptCount val="1"/>
                <c:pt idx="0">
                  <c:v>浄水器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(4)'!$C$89:$Q$89</c:f>
            </c:numRef>
          </c:val>
          <c:smooth val="0"/>
        </c:ser>
        <c:ser>
          <c:idx val="25"/>
          <c:order val="25"/>
          <c:tx>
            <c:strRef>
              <c:f>'Sheet1 (4)'!$B$90</c:f>
              <c:strCache>
                <c:ptCount val="1"/>
                <c:pt idx="0">
                  <c:v>化粧品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(4)'!$C$90:$Q$90</c:f>
            </c:numRef>
          </c:val>
          <c:smooth val="0"/>
        </c:ser>
        <c:ser>
          <c:idx val="26"/>
          <c:order val="26"/>
          <c:tx>
            <c:strRef>
              <c:f>'Sheet1 (4)'!$B$91</c:f>
              <c:strCache>
                <c:ptCount val="1"/>
                <c:pt idx="0">
                  <c:v>テレビ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(4)'!$C$91:$Q$91</c:f>
            </c:numRef>
          </c:val>
          <c:smooth val="0"/>
        </c:ser>
        <c:ser>
          <c:idx val="27"/>
          <c:order val="27"/>
          <c:tx>
            <c:strRef>
              <c:f>'Sheet1 (4)'!$B$92</c:f>
              <c:strCache>
                <c:ptCount val="1"/>
                <c:pt idx="0">
                  <c:v>デジタルコンテンツその他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(4)'!$C$92:$Q$92</c:f>
            </c:numRef>
          </c:val>
          <c:smooth val="0"/>
        </c:ser>
        <c:ser>
          <c:idx val="28"/>
          <c:order val="28"/>
          <c:tx>
            <c:strRef>
              <c:f>'Sheet1 (4)'!$B$93</c:f>
              <c:strCache>
                <c:ptCount val="1"/>
                <c:pt idx="0">
                  <c:v>預貯金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(4)'!$C$93:$Q$93</c:f>
            </c:numRef>
          </c:val>
          <c:smooth val="0"/>
        </c:ser>
        <c:ser>
          <c:idx val="29"/>
          <c:order val="29"/>
          <c:tx>
            <c:strRef>
              <c:f>'Sheet1 (4)'!$B$94</c:f>
              <c:strCache>
                <c:ptCount val="1"/>
                <c:pt idx="0">
                  <c:v>消火器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(4)'!$C$94:$Q$94</c:f>
            </c:numRef>
          </c:val>
          <c:smooth val="0"/>
        </c:ser>
        <c:ser>
          <c:idx val="30"/>
          <c:order val="30"/>
          <c:tx>
            <c:strRef>
              <c:f>'Sheet1 (4)'!$B$95</c:f>
              <c:strCache>
                <c:ptCount val="1"/>
                <c:pt idx="0">
                  <c:v>移動通信サービス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(4)'!$C$95:$Q$95</c:f>
            </c:numRef>
          </c:val>
          <c:smooth val="0"/>
        </c:ser>
        <c:ser>
          <c:idx val="31"/>
          <c:order val="31"/>
          <c:tx>
            <c:strRef>
              <c:f>'Sheet1 (4)'!$B$96</c:f>
              <c:strCache>
                <c:ptCount val="1"/>
                <c:pt idx="0">
                  <c:v>他の行政サービス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(4)'!$C$96:$Q$96</c:f>
            </c:numRef>
          </c:val>
          <c:smooth val="0"/>
        </c:ser>
        <c:ser>
          <c:idx val="32"/>
          <c:order val="32"/>
          <c:tx>
            <c:strRef>
              <c:f>'Sheet1 (4)'!$B$97</c:f>
              <c:strCache>
                <c:ptCount val="1"/>
                <c:pt idx="0">
                  <c:v>飲料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(4)'!$C$97:$Q$97</c:f>
            </c:numRef>
          </c:val>
          <c:smooth val="0"/>
        </c:ser>
        <c:ser>
          <c:idx val="33"/>
          <c:order val="33"/>
          <c:tx>
            <c:strRef>
              <c:f>'Sheet1 (4)'!$B$98</c:f>
              <c:strCache>
                <c:ptCount val="1"/>
                <c:pt idx="0">
                  <c:v>塗装工事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(4)'!$C$98:$Q$98</c:f>
            </c:numRef>
          </c:val>
          <c:smooth val="0"/>
        </c:ser>
        <c:ser>
          <c:idx val="34"/>
          <c:order val="34"/>
          <c:tx>
            <c:strRef>
              <c:f>'Sheet1 (4)'!$B$99</c:f>
              <c:strCache>
                <c:ptCount val="1"/>
                <c:pt idx="0">
                  <c:v>医療サービス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(4)'!$C$99:$Q$99</c:f>
            </c:numRef>
          </c:val>
          <c:smooth val="0"/>
        </c:ser>
        <c:ser>
          <c:idx val="35"/>
          <c:order val="35"/>
          <c:tx>
            <c:strRef>
              <c:f>'Sheet1 (4)'!$B$100</c:f>
              <c:strCache>
                <c:ptCount val="1"/>
                <c:pt idx="0">
                  <c:v>増改築工事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(4)'!$C$100:$Q$100</c:f>
            </c:numRef>
          </c:val>
          <c:smooth val="0"/>
        </c:ser>
        <c:ser>
          <c:idx val="36"/>
          <c:order val="36"/>
          <c:tx>
            <c:strRef>
              <c:f>'Sheet1 (4)'!$B$101</c:f>
              <c:strCache>
                <c:ptCount val="1"/>
                <c:pt idx="0">
                  <c:v>他の工事・建築サービス</c:v>
                </c:pt>
              </c:strCache>
            </c:strRef>
          </c:tx>
          <c:spPr>
            <a:solidFill>
              <a:srgbClr val="9DB1D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(4)'!$C$101:$Q$101</c:f>
            </c:numRef>
          </c:val>
          <c:smooth val="0"/>
        </c:ser>
        <c:ser>
          <c:idx val="37"/>
          <c:order val="37"/>
          <c:tx>
            <c:strRef>
              <c:f>'Sheet1 (4)'!$B$102</c:f>
              <c:strCache>
                <c:ptCount val="1"/>
                <c:pt idx="0">
                  <c:v>投資信託</c:v>
                </c:pt>
              </c:strCache>
            </c:strRef>
          </c:tx>
          <c:spPr>
            <a:solidFill>
              <a:srgbClr val="D49D9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(4)'!$C$102:$Q$102</c:f>
            </c:numRef>
          </c:val>
          <c:smooth val="0"/>
        </c:ser>
        <c:ser>
          <c:idx val="38"/>
          <c:order val="38"/>
          <c:tx>
            <c:strRef>
              <c:f>'Sheet1 (4)'!$B$103</c:f>
              <c:strCache>
                <c:ptCount val="1"/>
                <c:pt idx="0">
                  <c:v>土地</c:v>
                </c:pt>
              </c:strCache>
            </c:strRef>
          </c:tx>
          <c:spPr>
            <a:solidFill>
              <a:srgbClr val="BED1A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(4)'!$C$103:$Q$103</c:f>
            </c:numRef>
          </c:val>
          <c:smooth val="0"/>
        </c:ser>
        <c:ser>
          <c:idx val="39"/>
          <c:order val="39"/>
          <c:tx>
            <c:strRef>
              <c:f>'Sheet1 (4)'!$B$104</c:f>
              <c:strCache>
                <c:ptCount val="1"/>
                <c:pt idx="0">
                  <c:v>他の教養・娯楽サービス</c:v>
                </c:pt>
              </c:strCache>
            </c:strRef>
          </c:tx>
          <c:spPr>
            <a:solidFill>
              <a:srgbClr val="B0A4C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(4)'!$C$104:$Q$104</c:f>
            </c:numRef>
          </c:val>
          <c:smooth val="0"/>
        </c:ser>
        <c:ser>
          <c:idx val="40"/>
          <c:order val="40"/>
          <c:tx>
            <c:strRef>
              <c:f>'Sheet1 (4)'!$B$105</c:f>
              <c:strCache>
                <c:ptCount val="1"/>
                <c:pt idx="0">
                  <c:v>衛生設備工事</c:v>
                </c:pt>
              </c:strCache>
            </c:strRef>
          </c:tx>
          <c:spPr>
            <a:solidFill>
              <a:srgbClr val="9CC8D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(4)'!$C$105:$Q$105</c:f>
            </c:numRef>
          </c:val>
          <c:smooth val="0"/>
        </c:ser>
        <c:ser>
          <c:idx val="41"/>
          <c:order val="41"/>
          <c:tx>
            <c:strRef>
              <c:f>'Sheet1 (4)'!$B$106</c:f>
              <c:strCache>
                <c:ptCount val="1"/>
                <c:pt idx="0">
                  <c:v>本</c:v>
                </c:pt>
              </c:strCache>
            </c:strRef>
          </c:tx>
          <c:spPr>
            <a:solidFill>
              <a:srgbClr val="F9BB9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(4)'!$C$106:$Q$106</c:f>
            </c:numRef>
          </c:val>
          <c:smooth val="0"/>
        </c:ser>
        <c:ser>
          <c:idx val="42"/>
          <c:order val="42"/>
          <c:tx>
            <c:strRef>
              <c:f>'Sheet1 (4)'!$B$107</c:f>
              <c:strCache>
                <c:ptCount val="1"/>
                <c:pt idx="0">
                  <c:v>油脂</c:v>
                </c:pt>
              </c:strCache>
            </c:strRef>
          </c:tx>
          <c:spPr>
            <a:solidFill>
              <a:srgbClr val="B6C3D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(4)'!$C$107:$Q$107</c:f>
            </c:numRef>
          </c:val>
          <c:smooth val="0"/>
        </c:ser>
        <c:ser>
          <c:idx val="43"/>
          <c:order val="43"/>
          <c:tx>
            <c:strRef>
              <c:f>'Sheet1 (4)'!$B$108</c:f>
              <c:strCache>
                <c:ptCount val="1"/>
                <c:pt idx="0">
                  <c:v>広告代理サービス</c:v>
                </c:pt>
              </c:strCache>
            </c:strRef>
          </c:tx>
          <c:spPr>
            <a:solidFill>
              <a:srgbClr val="DDB6B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(4)'!$C$108:$Q$108</c:f>
            </c:numRef>
          </c:val>
          <c:smooth val="0"/>
        </c:ser>
        <c:ser>
          <c:idx val="44"/>
          <c:order val="44"/>
          <c:tx>
            <c:strRef>
              <c:f>'Sheet1 (4)'!$B$109</c:f>
              <c:strCache>
                <c:ptCount val="1"/>
                <c:pt idx="0">
                  <c:v>損害保険</c:v>
                </c:pt>
              </c:strCache>
            </c:strRef>
          </c:tx>
          <c:spPr>
            <a:solidFill>
              <a:srgbClr val="CDDBB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(4)'!$C$109:$Q$109</c:f>
            </c:numRef>
          </c:val>
          <c:smooth val="0"/>
        </c:ser>
        <c:ser>
          <c:idx val="45"/>
          <c:order val="45"/>
          <c:tx>
            <c:strRef>
              <c:f>'Sheet1 (4)'!$B$110</c:f>
              <c:strCache>
                <c:ptCount val="1"/>
                <c:pt idx="0">
                  <c:v>自動車</c:v>
                </c:pt>
              </c:strCache>
            </c:strRef>
          </c:tx>
          <c:spPr>
            <a:solidFill>
              <a:srgbClr val="C3BAD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(4)'!$C$110:$Q$110</c:f>
            </c:numRef>
          </c:val>
          <c:smooth val="0"/>
        </c:ser>
        <c:ser>
          <c:idx val="46"/>
          <c:order val="46"/>
          <c:tx>
            <c:strRef>
              <c:f>'Sheet1 (4)'!$B$111</c:f>
              <c:strCache>
                <c:ptCount val="1"/>
                <c:pt idx="0">
                  <c:v>クリーニング</c:v>
                </c:pt>
              </c:strCache>
            </c:strRef>
          </c:tx>
          <c:spPr>
            <a:solidFill>
              <a:srgbClr val="B5D4E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(4)'!$C$111:$Q$111</c:f>
            </c:numRef>
          </c:val>
          <c:smooth val="0"/>
        </c:ser>
        <c:ser>
          <c:idx val="47"/>
          <c:order val="47"/>
          <c:tx>
            <c:strRef>
              <c:f>'Sheet1 (4)'!$B$112</c:f>
              <c:strCache>
                <c:ptCount val="1"/>
                <c:pt idx="0">
                  <c:v>墓</c:v>
                </c:pt>
              </c:strCache>
            </c:strRef>
          </c:tx>
          <c:spPr>
            <a:solidFill>
              <a:srgbClr val="FACBB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(4)'!$C$112:$Q$112</c:f>
            </c:numRef>
          </c:val>
          <c:smooth val="0"/>
        </c:ser>
        <c:ser>
          <c:idx val="48"/>
          <c:order val="48"/>
          <c:tx>
            <c:strRef>
              <c:f>'Sheet1 (4)'!$B$113</c:f>
              <c:strCache>
                <c:ptCount val="1"/>
                <c:pt idx="0">
                  <c:v>メガネ・コンタクトレンズ</c:v>
                </c:pt>
              </c:strCache>
            </c:strRef>
          </c:tx>
          <c:spPr>
            <a:solidFill>
              <a:srgbClr val="CBD4E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(4)'!$C$113:$Q$113</c:f>
            </c:numRef>
          </c:val>
          <c:smooth val="0"/>
        </c:ser>
        <c:ser>
          <c:idx val="49"/>
          <c:order val="49"/>
          <c:tx>
            <c:strRef>
              <c:f>'Sheet1 (4)'!$B$114</c:f>
              <c:strCache>
                <c:ptCount val="1"/>
                <c:pt idx="0">
                  <c:v>建物清掃サービス</c:v>
                </c:pt>
              </c:strCache>
            </c:strRef>
          </c:tx>
          <c:spPr>
            <a:solidFill>
              <a:srgbClr val="E6CBC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(4)'!$C$64:$Q$64</c:f>
              <c:strCache>
                <c:ptCount val="14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  <c:pt idx="13">
                  <c:v>合計</c:v>
                </c:pt>
              </c:strCache>
            </c:strRef>
          </c:cat>
          <c:val>
            <c:numRef>
              <c:f>'Sheet1 (4)'!$C$114:$Q$114</c:f>
            </c:numRef>
          </c:val>
          <c:smooth val="0"/>
        </c:ser>
        <c:dropLines>
          <c:spPr>
            <a:ln w="3175">
              <a:solidFill>
                <a:srgbClr val="808080"/>
              </a:solidFill>
            </a:ln>
          </c:spPr>
        </c:dropLines>
        <c:axId val="15775181"/>
        <c:axId val="7758902"/>
        <c:axId val="2721255"/>
      </c:line3DChart>
      <c:catAx>
        <c:axId val="15775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758902"/>
        <c:crosses val="autoZero"/>
        <c:auto val="1"/>
        <c:lblOffset val="100"/>
        <c:tickLblSkip val="1"/>
        <c:noMultiLvlLbl val="0"/>
      </c:catAx>
      <c:valAx>
        <c:axId val="77589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人口調整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(10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万人当り）相談件数</a:t>
                </a:r>
              </a:p>
            </c:rich>
          </c:tx>
          <c:layout>
            <c:manualLayout>
              <c:xMode val="factor"/>
              <c:yMode val="factor"/>
              <c:x val="0.001"/>
              <c:y val="-0.1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75181"/>
        <c:crossesAt val="1"/>
        <c:crossBetween val="between"/>
        <c:dispUnits/>
      </c:valAx>
      <c:serAx>
        <c:axId val="272125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75890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"/>
          <c:y val="0.21725"/>
          <c:w val="0.098"/>
          <c:h val="0.129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3</xdr:row>
      <xdr:rowOff>28575</xdr:rowOff>
    </xdr:from>
    <xdr:to>
      <xdr:col>15</xdr:col>
      <xdr:colOff>571500</xdr:colOff>
      <xdr:row>40</xdr:row>
      <xdr:rowOff>76200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95325"/>
          <a:ext cx="9563100" cy="7096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238125</xdr:colOff>
      <xdr:row>2</xdr:row>
      <xdr:rowOff>47625</xdr:rowOff>
    </xdr:from>
    <xdr:to>
      <xdr:col>17</xdr:col>
      <xdr:colOff>581025</xdr:colOff>
      <xdr:row>40</xdr:row>
      <xdr:rowOff>152400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62925" y="523875"/>
          <a:ext cx="2781300" cy="7343775"/>
        </a:xfrm>
        <a:prstGeom prst="rect">
          <a:avLst/>
        </a:prstGeom>
        <a:solidFill>
          <a:srgbClr val="FFFFCC"/>
        </a:solidFill>
        <a:ln w="9525" cmpd="sng">
          <a:noFill/>
        </a:ln>
      </xdr:spPr>
    </xdr:pic>
    <xdr:clientData/>
  </xdr:twoCellAnchor>
  <xdr:twoCellAnchor>
    <xdr:from>
      <xdr:col>8</xdr:col>
      <xdr:colOff>504825</xdr:colOff>
      <xdr:row>7</xdr:row>
      <xdr:rowOff>152400</xdr:rowOff>
    </xdr:from>
    <xdr:to>
      <xdr:col>13</xdr:col>
      <xdr:colOff>228600</xdr:colOff>
      <xdr:row>19</xdr:row>
      <xdr:rowOff>19050</xdr:rowOff>
    </xdr:to>
    <xdr:sp>
      <xdr:nvSpPr>
        <xdr:cNvPr id="3" name="直線コネクタ 5"/>
        <xdr:cNvSpPr>
          <a:spLocks/>
        </xdr:cNvSpPr>
      </xdr:nvSpPr>
      <xdr:spPr>
        <a:xfrm flipV="1">
          <a:off x="5381625" y="1581150"/>
          <a:ext cx="2771775" cy="21526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400050</xdr:colOff>
      <xdr:row>13</xdr:row>
      <xdr:rowOff>76200</xdr:rowOff>
    </xdr:from>
    <xdr:to>
      <xdr:col>13</xdr:col>
      <xdr:colOff>228600</xdr:colOff>
      <xdr:row>17</xdr:row>
      <xdr:rowOff>9525</xdr:rowOff>
    </xdr:to>
    <xdr:sp>
      <xdr:nvSpPr>
        <xdr:cNvPr id="4" name="直線コネクタ 8"/>
        <xdr:cNvSpPr>
          <a:spLocks/>
        </xdr:cNvSpPr>
      </xdr:nvSpPr>
      <xdr:spPr>
        <a:xfrm flipV="1">
          <a:off x="4667250" y="2647950"/>
          <a:ext cx="3486150" cy="6953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495300</xdr:colOff>
      <xdr:row>13</xdr:row>
      <xdr:rowOff>19050</xdr:rowOff>
    </xdr:from>
    <xdr:to>
      <xdr:col>13</xdr:col>
      <xdr:colOff>247650</xdr:colOff>
      <xdr:row>19</xdr:row>
      <xdr:rowOff>114300</xdr:rowOff>
    </xdr:to>
    <xdr:sp>
      <xdr:nvSpPr>
        <xdr:cNvPr id="5" name="直線コネクタ 10"/>
        <xdr:cNvSpPr>
          <a:spLocks/>
        </xdr:cNvSpPr>
      </xdr:nvSpPr>
      <xdr:spPr>
        <a:xfrm>
          <a:off x="4152900" y="2590800"/>
          <a:ext cx="4019550" cy="12382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219075</xdr:colOff>
      <xdr:row>18</xdr:row>
      <xdr:rowOff>9525</xdr:rowOff>
    </xdr:from>
    <xdr:to>
      <xdr:col>13</xdr:col>
      <xdr:colOff>238125</xdr:colOff>
      <xdr:row>21</xdr:row>
      <xdr:rowOff>152400</xdr:rowOff>
    </xdr:to>
    <xdr:sp>
      <xdr:nvSpPr>
        <xdr:cNvPr id="6" name="直線コネクタ 13"/>
        <xdr:cNvSpPr>
          <a:spLocks/>
        </xdr:cNvSpPr>
      </xdr:nvSpPr>
      <xdr:spPr>
        <a:xfrm>
          <a:off x="4486275" y="3533775"/>
          <a:ext cx="3676650" cy="7143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15</xdr:row>
      <xdr:rowOff>95250</xdr:rowOff>
    </xdr:from>
    <xdr:to>
      <xdr:col>13</xdr:col>
      <xdr:colOff>219075</xdr:colOff>
      <xdr:row>25</xdr:row>
      <xdr:rowOff>85725</xdr:rowOff>
    </xdr:to>
    <xdr:sp>
      <xdr:nvSpPr>
        <xdr:cNvPr id="7" name="直線コネクタ 18"/>
        <xdr:cNvSpPr>
          <a:spLocks/>
        </xdr:cNvSpPr>
      </xdr:nvSpPr>
      <xdr:spPr>
        <a:xfrm>
          <a:off x="4886325" y="3048000"/>
          <a:ext cx="3257550" cy="18954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180975</xdr:colOff>
      <xdr:row>17</xdr:row>
      <xdr:rowOff>114300</xdr:rowOff>
    </xdr:from>
    <xdr:to>
      <xdr:col>13</xdr:col>
      <xdr:colOff>266700</xdr:colOff>
      <xdr:row>33</xdr:row>
      <xdr:rowOff>66675</xdr:rowOff>
    </xdr:to>
    <xdr:sp>
      <xdr:nvSpPr>
        <xdr:cNvPr id="8" name="直線コネクタ 25"/>
        <xdr:cNvSpPr>
          <a:spLocks/>
        </xdr:cNvSpPr>
      </xdr:nvSpPr>
      <xdr:spPr>
        <a:xfrm>
          <a:off x="4448175" y="3448050"/>
          <a:ext cx="3743325" cy="30003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43</xdr:row>
      <xdr:rowOff>123825</xdr:rowOff>
    </xdr:from>
    <xdr:to>
      <xdr:col>16</xdr:col>
      <xdr:colOff>19050</xdr:colOff>
      <xdr:row>51</xdr:row>
      <xdr:rowOff>104775</xdr:rowOff>
    </xdr:to>
    <xdr:pic>
      <xdr:nvPicPr>
        <xdr:cNvPr id="1" name="図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391525"/>
          <a:ext cx="96202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</xdr:row>
      <xdr:rowOff>28575</xdr:rowOff>
    </xdr:from>
    <xdr:to>
      <xdr:col>16</xdr:col>
      <xdr:colOff>400050</xdr:colOff>
      <xdr:row>41</xdr:row>
      <xdr:rowOff>76200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685800"/>
          <a:ext cx="10039350" cy="7286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26</xdr:row>
      <xdr:rowOff>0</xdr:rowOff>
    </xdr:from>
    <xdr:to>
      <xdr:col>9</xdr:col>
      <xdr:colOff>485775</xdr:colOff>
      <xdr:row>45</xdr:row>
      <xdr:rowOff>76200</xdr:rowOff>
    </xdr:to>
    <xdr:sp>
      <xdr:nvSpPr>
        <xdr:cNvPr id="3" name="直線コネクタ 12"/>
        <xdr:cNvSpPr>
          <a:spLocks/>
        </xdr:cNvSpPr>
      </xdr:nvSpPr>
      <xdr:spPr>
        <a:xfrm flipH="1" flipV="1">
          <a:off x="3686175" y="5038725"/>
          <a:ext cx="2286000" cy="36861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571500</xdr:colOff>
      <xdr:row>30</xdr:row>
      <xdr:rowOff>180975</xdr:rowOff>
    </xdr:from>
    <xdr:to>
      <xdr:col>6</xdr:col>
      <xdr:colOff>161925</xdr:colOff>
      <xdr:row>45</xdr:row>
      <xdr:rowOff>114300</xdr:rowOff>
    </xdr:to>
    <xdr:sp>
      <xdr:nvSpPr>
        <xdr:cNvPr id="4" name="直線コネクタ 13"/>
        <xdr:cNvSpPr>
          <a:spLocks/>
        </xdr:cNvSpPr>
      </xdr:nvSpPr>
      <xdr:spPr>
        <a:xfrm flipH="1" flipV="1">
          <a:off x="3619500" y="5981700"/>
          <a:ext cx="200025" cy="27813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28575</xdr:rowOff>
    </xdr:from>
    <xdr:to>
      <xdr:col>14</xdr:col>
      <xdr:colOff>238125</xdr:colOff>
      <xdr:row>45</xdr:row>
      <xdr:rowOff>114300</xdr:rowOff>
    </xdr:to>
    <xdr:sp>
      <xdr:nvSpPr>
        <xdr:cNvPr id="5" name="直線コネクタ 17"/>
        <xdr:cNvSpPr>
          <a:spLocks/>
        </xdr:cNvSpPr>
      </xdr:nvSpPr>
      <xdr:spPr>
        <a:xfrm>
          <a:off x="5133975" y="3543300"/>
          <a:ext cx="3638550" cy="5219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314325</xdr:colOff>
      <xdr:row>20</xdr:row>
      <xdr:rowOff>171450</xdr:rowOff>
    </xdr:from>
    <xdr:to>
      <xdr:col>10</xdr:col>
      <xdr:colOff>571500</xdr:colOff>
      <xdr:row>45</xdr:row>
      <xdr:rowOff>114300</xdr:rowOff>
    </xdr:to>
    <xdr:sp>
      <xdr:nvSpPr>
        <xdr:cNvPr id="6" name="直線コネクタ 18"/>
        <xdr:cNvSpPr>
          <a:spLocks/>
        </xdr:cNvSpPr>
      </xdr:nvSpPr>
      <xdr:spPr>
        <a:xfrm>
          <a:off x="5191125" y="4067175"/>
          <a:ext cx="1476375" cy="46958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171450</xdr:colOff>
      <xdr:row>21</xdr:row>
      <xdr:rowOff>0</xdr:rowOff>
    </xdr:from>
    <xdr:to>
      <xdr:col>12</xdr:col>
      <xdr:colOff>390525</xdr:colOff>
      <xdr:row>45</xdr:row>
      <xdr:rowOff>95250</xdr:rowOff>
    </xdr:to>
    <xdr:sp>
      <xdr:nvSpPr>
        <xdr:cNvPr id="7" name="直線コネクタ 19"/>
        <xdr:cNvSpPr>
          <a:spLocks/>
        </xdr:cNvSpPr>
      </xdr:nvSpPr>
      <xdr:spPr>
        <a:xfrm>
          <a:off x="4438650" y="4086225"/>
          <a:ext cx="3267075" cy="46577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219075</xdr:colOff>
      <xdr:row>26</xdr:row>
      <xdr:rowOff>114300</xdr:rowOff>
    </xdr:from>
    <xdr:to>
      <xdr:col>8</xdr:col>
      <xdr:colOff>409575</xdr:colOff>
      <xdr:row>45</xdr:row>
      <xdr:rowOff>95250</xdr:rowOff>
    </xdr:to>
    <xdr:sp>
      <xdr:nvSpPr>
        <xdr:cNvPr id="8" name="直線コネクタ 21"/>
        <xdr:cNvSpPr>
          <a:spLocks/>
        </xdr:cNvSpPr>
      </xdr:nvSpPr>
      <xdr:spPr>
        <a:xfrm flipH="1">
          <a:off x="2657475" y="5153025"/>
          <a:ext cx="2628900" cy="35909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571500</xdr:colOff>
      <xdr:row>28</xdr:row>
      <xdr:rowOff>57150</xdr:rowOff>
    </xdr:from>
    <xdr:to>
      <xdr:col>8</xdr:col>
      <xdr:colOff>581025</xdr:colOff>
      <xdr:row>45</xdr:row>
      <xdr:rowOff>114300</xdr:rowOff>
    </xdr:to>
    <xdr:sp>
      <xdr:nvSpPr>
        <xdr:cNvPr id="9" name="直線コネクタ 22"/>
        <xdr:cNvSpPr>
          <a:spLocks/>
        </xdr:cNvSpPr>
      </xdr:nvSpPr>
      <xdr:spPr>
        <a:xfrm>
          <a:off x="4229100" y="5476875"/>
          <a:ext cx="1228725" cy="3286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2"/>
  <sheetViews>
    <sheetView zoomScale="85" zoomScaleNormal="85" zoomScalePageLayoutView="0" workbookViewId="0" topLeftCell="A1">
      <selection activeCell="B3" sqref="B3"/>
    </sheetView>
  </sheetViews>
  <sheetFormatPr defaultColWidth="9.140625" defaultRowHeight="15"/>
  <cols>
    <col min="1" max="1" width="9.00390625" style="0" customWidth="1"/>
    <col min="2" max="2" width="24.7109375" style="0" bestFit="1" customWidth="1"/>
    <col min="3" max="17" width="9.00390625" style="4" customWidth="1"/>
    <col min="18" max="20" width="9.00390625" style="6" customWidth="1"/>
  </cols>
  <sheetData>
    <row r="1" spans="3:14" ht="13.5">
      <c r="C1" s="4" t="s">
        <v>104</v>
      </c>
      <c r="G1" s="7" t="s">
        <v>105</v>
      </c>
      <c r="M1"/>
      <c r="N1"/>
    </row>
    <row r="2" spans="1:14" ht="14.25" thickBot="1">
      <c r="A2" t="s">
        <v>107</v>
      </c>
      <c r="C2" s="4" t="s">
        <v>106</v>
      </c>
      <c r="G2" s="4" t="s">
        <v>175</v>
      </c>
      <c r="M2"/>
      <c r="N2"/>
    </row>
    <row r="3" spans="1:17" ht="14.25" thickBot="1">
      <c r="A3" s="9"/>
      <c r="B3" s="1" t="s">
        <v>188</v>
      </c>
      <c r="C3" s="30" t="s">
        <v>108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2"/>
    </row>
    <row r="4" spans="1:17" ht="14.25" thickBot="1">
      <c r="A4" s="10" t="s">
        <v>52</v>
      </c>
      <c r="B4" s="3"/>
      <c r="C4" s="8" t="s">
        <v>109</v>
      </c>
      <c r="D4" s="8" t="s">
        <v>110</v>
      </c>
      <c r="E4" s="8" t="s">
        <v>111</v>
      </c>
      <c r="F4" s="8" t="s">
        <v>112</v>
      </c>
      <c r="G4" s="8" t="s">
        <v>113</v>
      </c>
      <c r="H4" s="8" t="s">
        <v>114</v>
      </c>
      <c r="I4" s="8" t="s">
        <v>115</v>
      </c>
      <c r="J4" s="8" t="s">
        <v>116</v>
      </c>
      <c r="K4" s="8" t="s">
        <v>117</v>
      </c>
      <c r="L4" s="8" t="s">
        <v>118</v>
      </c>
      <c r="M4" s="8" t="s">
        <v>119</v>
      </c>
      <c r="N4" s="8" t="s">
        <v>120</v>
      </c>
      <c r="O4" s="8" t="s">
        <v>121</v>
      </c>
      <c r="P4" s="8" t="s">
        <v>122</v>
      </c>
      <c r="Q4" s="8" t="s">
        <v>1</v>
      </c>
    </row>
    <row r="5" spans="1:17" ht="14.25" thickBot="1">
      <c r="A5" s="11" t="s">
        <v>53</v>
      </c>
      <c r="B5" s="2" t="s">
        <v>2</v>
      </c>
      <c r="C5" s="5">
        <v>1814</v>
      </c>
      <c r="D5" s="5">
        <v>894</v>
      </c>
      <c r="E5" s="5">
        <v>1335</v>
      </c>
      <c r="F5" s="5">
        <v>3820</v>
      </c>
      <c r="G5" s="5">
        <v>1008</v>
      </c>
      <c r="H5" s="5">
        <v>675</v>
      </c>
      <c r="I5" s="5">
        <v>1538</v>
      </c>
      <c r="J5" s="5">
        <v>2382</v>
      </c>
      <c r="K5" s="5">
        <v>284</v>
      </c>
      <c r="L5" s="5">
        <v>983</v>
      </c>
      <c r="M5" s="5">
        <v>677</v>
      </c>
      <c r="N5" s="5">
        <v>2046</v>
      </c>
      <c r="O5" s="5">
        <v>708</v>
      </c>
      <c r="P5" s="5">
        <v>213</v>
      </c>
      <c r="Q5" s="5">
        <v>18377</v>
      </c>
    </row>
    <row r="6" spans="1:17" ht="14.25" thickBot="1">
      <c r="A6" s="11" t="s">
        <v>54</v>
      </c>
      <c r="B6" s="2" t="s">
        <v>3</v>
      </c>
      <c r="C6" s="5">
        <v>1360</v>
      </c>
      <c r="D6" s="5">
        <v>956</v>
      </c>
      <c r="E6" s="5">
        <v>981</v>
      </c>
      <c r="F6" s="5">
        <v>3972</v>
      </c>
      <c r="G6" s="5">
        <v>596</v>
      </c>
      <c r="H6" s="5">
        <v>569</v>
      </c>
      <c r="I6" s="5">
        <v>1431</v>
      </c>
      <c r="J6" s="5">
        <v>1857</v>
      </c>
      <c r="K6" s="5">
        <v>354</v>
      </c>
      <c r="L6" s="5">
        <v>986</v>
      </c>
      <c r="M6" s="5">
        <v>723</v>
      </c>
      <c r="N6" s="5">
        <v>2107</v>
      </c>
      <c r="O6" s="5">
        <v>801</v>
      </c>
      <c r="P6" s="5">
        <v>212</v>
      </c>
      <c r="Q6" s="5">
        <v>16905</v>
      </c>
    </row>
    <row r="7" spans="1:17" ht="14.25" thickBot="1">
      <c r="A7" s="11" t="s">
        <v>55</v>
      </c>
      <c r="B7" s="2" t="s">
        <v>4</v>
      </c>
      <c r="C7" s="5">
        <v>1038</v>
      </c>
      <c r="D7" s="5">
        <v>481</v>
      </c>
      <c r="E7" s="5">
        <v>613</v>
      </c>
      <c r="F7" s="5">
        <v>2207</v>
      </c>
      <c r="G7" s="5">
        <v>530</v>
      </c>
      <c r="H7" s="5">
        <v>459</v>
      </c>
      <c r="I7" s="5">
        <v>1266</v>
      </c>
      <c r="J7" s="5">
        <v>1715</v>
      </c>
      <c r="K7" s="5">
        <v>245</v>
      </c>
      <c r="L7" s="5">
        <v>972</v>
      </c>
      <c r="M7" s="5">
        <v>591</v>
      </c>
      <c r="N7" s="5">
        <v>1624</v>
      </c>
      <c r="O7" s="5">
        <v>770</v>
      </c>
      <c r="P7" s="5">
        <v>175</v>
      </c>
      <c r="Q7" s="5">
        <v>12686</v>
      </c>
    </row>
    <row r="8" spans="1:17" ht="14.25" thickBot="1">
      <c r="A8" s="11" t="s">
        <v>56</v>
      </c>
      <c r="B8" s="2" t="s">
        <v>5</v>
      </c>
      <c r="C8" s="5">
        <v>447</v>
      </c>
      <c r="D8" s="5">
        <v>269</v>
      </c>
      <c r="E8" s="5">
        <v>459</v>
      </c>
      <c r="F8" s="5">
        <v>4268</v>
      </c>
      <c r="G8" s="5">
        <v>451</v>
      </c>
      <c r="H8" s="5">
        <v>295</v>
      </c>
      <c r="I8" s="5">
        <v>1530</v>
      </c>
      <c r="J8" s="5">
        <v>1881</v>
      </c>
      <c r="K8" s="5">
        <v>92</v>
      </c>
      <c r="L8" s="5">
        <v>682</v>
      </c>
      <c r="M8" s="5">
        <v>292</v>
      </c>
      <c r="N8" s="5">
        <v>798</v>
      </c>
      <c r="O8" s="5">
        <v>172</v>
      </c>
      <c r="P8" s="5">
        <v>87</v>
      </c>
      <c r="Q8" s="5">
        <v>11723</v>
      </c>
    </row>
    <row r="9" spans="1:17" ht="14.25" thickBot="1">
      <c r="A9" s="11" t="s">
        <v>57</v>
      </c>
      <c r="B9" s="2" t="s">
        <v>6</v>
      </c>
      <c r="C9" s="5">
        <v>683</v>
      </c>
      <c r="D9" s="5">
        <v>165</v>
      </c>
      <c r="E9" s="5">
        <v>465</v>
      </c>
      <c r="F9" s="5">
        <v>2395</v>
      </c>
      <c r="G9" s="5">
        <v>164</v>
      </c>
      <c r="H9" s="5">
        <v>221</v>
      </c>
      <c r="I9" s="5">
        <v>382</v>
      </c>
      <c r="J9" s="5">
        <v>2134</v>
      </c>
      <c r="K9" s="5">
        <v>65</v>
      </c>
      <c r="L9" s="5">
        <v>575</v>
      </c>
      <c r="M9" s="5">
        <v>123</v>
      </c>
      <c r="N9" s="5">
        <v>1807</v>
      </c>
      <c r="O9" s="5">
        <v>417</v>
      </c>
      <c r="P9" s="5">
        <v>239</v>
      </c>
      <c r="Q9" s="5">
        <v>9835</v>
      </c>
    </row>
    <row r="10" spans="1:17" ht="14.25" thickBot="1">
      <c r="A10" s="11" t="s">
        <v>58</v>
      </c>
      <c r="B10" s="2" t="s">
        <v>7</v>
      </c>
      <c r="C10" s="5">
        <v>691</v>
      </c>
      <c r="D10" s="5">
        <v>496</v>
      </c>
      <c r="E10" s="5">
        <v>531</v>
      </c>
      <c r="F10" s="5">
        <v>1979</v>
      </c>
      <c r="G10" s="5">
        <v>562</v>
      </c>
      <c r="H10" s="5">
        <v>292</v>
      </c>
      <c r="I10" s="5">
        <v>1030</v>
      </c>
      <c r="J10" s="5">
        <v>717</v>
      </c>
      <c r="K10" s="5">
        <v>136</v>
      </c>
      <c r="L10" s="5">
        <v>619</v>
      </c>
      <c r="M10" s="5">
        <v>214</v>
      </c>
      <c r="N10" s="5">
        <v>1013</v>
      </c>
      <c r="O10" s="5">
        <v>293</v>
      </c>
      <c r="P10" s="5">
        <v>126</v>
      </c>
      <c r="Q10" s="5">
        <v>8699</v>
      </c>
    </row>
    <row r="11" spans="1:17" ht="14.25" thickBot="1">
      <c r="A11" s="11" t="s">
        <v>59</v>
      </c>
      <c r="B11" s="2" t="s">
        <v>8</v>
      </c>
      <c r="C11" s="5">
        <v>525</v>
      </c>
      <c r="D11" s="5">
        <v>210</v>
      </c>
      <c r="E11" s="5">
        <v>388</v>
      </c>
      <c r="F11" s="5">
        <v>2828</v>
      </c>
      <c r="G11" s="5">
        <v>328</v>
      </c>
      <c r="H11" s="5">
        <v>181</v>
      </c>
      <c r="I11" s="5">
        <v>782</v>
      </c>
      <c r="J11" s="5">
        <v>1118</v>
      </c>
      <c r="K11" s="5">
        <v>75</v>
      </c>
      <c r="L11" s="5">
        <v>394</v>
      </c>
      <c r="M11" s="5">
        <v>253</v>
      </c>
      <c r="N11" s="5">
        <v>551</v>
      </c>
      <c r="O11" s="5">
        <v>168</v>
      </c>
      <c r="P11" s="5">
        <v>64</v>
      </c>
      <c r="Q11" s="5">
        <v>7865</v>
      </c>
    </row>
    <row r="12" spans="1:17" ht="14.25" thickBot="1">
      <c r="A12" s="11" t="s">
        <v>60</v>
      </c>
      <c r="B12" s="2" t="s">
        <v>9</v>
      </c>
      <c r="C12" s="5">
        <v>284</v>
      </c>
      <c r="D12" s="5">
        <v>143</v>
      </c>
      <c r="E12" s="5">
        <v>303</v>
      </c>
      <c r="F12" s="5">
        <v>2728</v>
      </c>
      <c r="G12" s="5">
        <v>302</v>
      </c>
      <c r="H12" s="5">
        <v>155</v>
      </c>
      <c r="I12" s="5">
        <v>835</v>
      </c>
      <c r="J12" s="5">
        <v>1326</v>
      </c>
      <c r="K12" s="5">
        <v>52</v>
      </c>
      <c r="L12" s="5">
        <v>485</v>
      </c>
      <c r="M12" s="5">
        <v>168</v>
      </c>
      <c r="N12" s="5">
        <v>408</v>
      </c>
      <c r="O12" s="5">
        <v>95</v>
      </c>
      <c r="P12" s="5">
        <v>43</v>
      </c>
      <c r="Q12" s="5">
        <v>7327</v>
      </c>
    </row>
    <row r="13" spans="1:17" ht="14.25" thickBot="1">
      <c r="A13" s="11" t="s">
        <v>61</v>
      </c>
      <c r="B13" s="2" t="s">
        <v>10</v>
      </c>
      <c r="C13" s="5">
        <v>469</v>
      </c>
      <c r="D13" s="5">
        <v>262</v>
      </c>
      <c r="E13" s="5">
        <v>270</v>
      </c>
      <c r="F13" s="5">
        <v>2055</v>
      </c>
      <c r="G13" s="5">
        <v>201</v>
      </c>
      <c r="H13" s="5">
        <v>212</v>
      </c>
      <c r="I13" s="5">
        <v>617</v>
      </c>
      <c r="J13" s="5">
        <v>1163</v>
      </c>
      <c r="K13" s="5">
        <v>65</v>
      </c>
      <c r="L13" s="5">
        <v>389</v>
      </c>
      <c r="M13" s="5">
        <v>184</v>
      </c>
      <c r="N13" s="5">
        <v>700</v>
      </c>
      <c r="O13" s="5">
        <v>230</v>
      </c>
      <c r="P13" s="5">
        <v>111</v>
      </c>
      <c r="Q13" s="5">
        <v>6928</v>
      </c>
    </row>
    <row r="14" spans="1:17" ht="14.25" thickBot="1">
      <c r="A14" s="11" t="s">
        <v>62</v>
      </c>
      <c r="B14" s="2" t="s">
        <v>11</v>
      </c>
      <c r="C14" s="5">
        <v>491</v>
      </c>
      <c r="D14" s="5">
        <v>260</v>
      </c>
      <c r="E14" s="5">
        <v>446</v>
      </c>
      <c r="F14" s="5">
        <v>1815</v>
      </c>
      <c r="G14" s="5">
        <v>244</v>
      </c>
      <c r="H14" s="5">
        <v>195</v>
      </c>
      <c r="I14" s="5">
        <v>725</v>
      </c>
      <c r="J14" s="5">
        <v>929</v>
      </c>
      <c r="K14" s="5">
        <v>87</v>
      </c>
      <c r="L14" s="5">
        <v>383</v>
      </c>
      <c r="M14" s="5">
        <v>186</v>
      </c>
      <c r="N14" s="5">
        <v>787</v>
      </c>
      <c r="O14" s="5">
        <v>266</v>
      </c>
      <c r="P14" s="5">
        <v>73</v>
      </c>
      <c r="Q14" s="5">
        <v>6887</v>
      </c>
    </row>
    <row r="15" spans="1:17" ht="14.25" thickBot="1">
      <c r="A15" s="11" t="s">
        <v>63</v>
      </c>
      <c r="B15" s="2" t="s">
        <v>12</v>
      </c>
      <c r="C15" s="5">
        <v>452</v>
      </c>
      <c r="D15" s="5">
        <v>167</v>
      </c>
      <c r="E15" s="5">
        <v>420</v>
      </c>
      <c r="F15" s="5">
        <v>1484</v>
      </c>
      <c r="G15" s="5">
        <v>387</v>
      </c>
      <c r="H15" s="5">
        <v>282</v>
      </c>
      <c r="I15" s="5">
        <v>683</v>
      </c>
      <c r="J15" s="5">
        <v>996</v>
      </c>
      <c r="K15" s="5">
        <v>84</v>
      </c>
      <c r="L15" s="5">
        <v>439</v>
      </c>
      <c r="M15" s="5">
        <v>246</v>
      </c>
      <c r="N15" s="5">
        <v>656</v>
      </c>
      <c r="O15" s="5">
        <v>358</v>
      </c>
      <c r="P15" s="5">
        <v>84</v>
      </c>
      <c r="Q15" s="5">
        <v>6738</v>
      </c>
    </row>
    <row r="16" spans="1:17" ht="14.25" thickBot="1">
      <c r="A16" s="11" t="s">
        <v>64</v>
      </c>
      <c r="B16" s="2" t="s">
        <v>13</v>
      </c>
      <c r="C16" s="5">
        <v>454</v>
      </c>
      <c r="D16" s="5">
        <v>399</v>
      </c>
      <c r="E16" s="5">
        <v>396</v>
      </c>
      <c r="F16" s="5">
        <v>1631</v>
      </c>
      <c r="G16" s="5">
        <v>291</v>
      </c>
      <c r="H16" s="5">
        <v>195</v>
      </c>
      <c r="I16" s="5">
        <v>448</v>
      </c>
      <c r="J16" s="5">
        <v>897</v>
      </c>
      <c r="K16" s="5">
        <v>84</v>
      </c>
      <c r="L16" s="5">
        <v>366</v>
      </c>
      <c r="M16" s="5">
        <v>228</v>
      </c>
      <c r="N16" s="5">
        <v>726</v>
      </c>
      <c r="O16" s="5">
        <v>444</v>
      </c>
      <c r="P16" s="5">
        <v>74</v>
      </c>
      <c r="Q16" s="5">
        <v>6633</v>
      </c>
    </row>
    <row r="17" spans="1:17" ht="14.25" thickBot="1">
      <c r="A17" s="11" t="s">
        <v>65</v>
      </c>
      <c r="B17" s="2" t="s">
        <v>14</v>
      </c>
      <c r="C17" s="5">
        <v>254</v>
      </c>
      <c r="D17" s="5">
        <v>114</v>
      </c>
      <c r="E17" s="5">
        <v>195</v>
      </c>
      <c r="F17" s="5">
        <v>2556</v>
      </c>
      <c r="G17" s="5">
        <v>138</v>
      </c>
      <c r="H17" s="5">
        <v>92</v>
      </c>
      <c r="I17" s="5">
        <v>306</v>
      </c>
      <c r="J17" s="5">
        <v>1598</v>
      </c>
      <c r="K17" s="5">
        <v>30</v>
      </c>
      <c r="L17" s="5">
        <v>191</v>
      </c>
      <c r="M17" s="5">
        <v>116</v>
      </c>
      <c r="N17" s="5">
        <v>478</v>
      </c>
      <c r="O17" s="5">
        <v>167</v>
      </c>
      <c r="P17" s="5">
        <v>71</v>
      </c>
      <c r="Q17" s="5">
        <v>6306</v>
      </c>
    </row>
    <row r="18" spans="1:17" ht="14.25" thickBot="1">
      <c r="A18" s="11" t="s">
        <v>66</v>
      </c>
      <c r="B18" s="2" t="s">
        <v>15</v>
      </c>
      <c r="C18" s="5">
        <v>248</v>
      </c>
      <c r="D18" s="5">
        <v>255</v>
      </c>
      <c r="E18" s="5">
        <v>244</v>
      </c>
      <c r="F18" s="5">
        <v>897</v>
      </c>
      <c r="G18" s="5">
        <v>319</v>
      </c>
      <c r="H18" s="5">
        <v>110</v>
      </c>
      <c r="I18" s="5">
        <v>562</v>
      </c>
      <c r="J18" s="5">
        <v>683</v>
      </c>
      <c r="K18" s="5">
        <v>68</v>
      </c>
      <c r="L18" s="5">
        <v>547</v>
      </c>
      <c r="M18" s="5">
        <v>166</v>
      </c>
      <c r="N18" s="5">
        <v>434</v>
      </c>
      <c r="O18" s="5">
        <v>190</v>
      </c>
      <c r="P18" s="5">
        <v>80</v>
      </c>
      <c r="Q18" s="5">
        <v>4803</v>
      </c>
    </row>
    <row r="19" spans="1:17" ht="14.25" thickBot="1">
      <c r="A19" s="11" t="s">
        <v>67</v>
      </c>
      <c r="B19" s="2" t="s">
        <v>16</v>
      </c>
      <c r="C19" s="5">
        <v>313</v>
      </c>
      <c r="D19" s="5">
        <v>169</v>
      </c>
      <c r="E19" s="5">
        <v>269</v>
      </c>
      <c r="F19" s="5">
        <v>1140</v>
      </c>
      <c r="G19" s="5">
        <v>162</v>
      </c>
      <c r="H19" s="5">
        <v>133</v>
      </c>
      <c r="I19" s="5">
        <v>454</v>
      </c>
      <c r="J19" s="5">
        <v>761</v>
      </c>
      <c r="K19" s="5">
        <v>74</v>
      </c>
      <c r="L19" s="5">
        <v>389</v>
      </c>
      <c r="M19" s="5">
        <v>182</v>
      </c>
      <c r="N19" s="5">
        <v>495</v>
      </c>
      <c r="O19" s="5">
        <v>142</v>
      </c>
      <c r="P19" s="5">
        <v>59</v>
      </c>
      <c r="Q19" s="5">
        <v>4742</v>
      </c>
    </row>
    <row r="20" spans="1:17" ht="14.25" thickBot="1">
      <c r="A20" s="11" t="s">
        <v>68</v>
      </c>
      <c r="B20" s="2" t="s">
        <v>17</v>
      </c>
      <c r="C20" s="5">
        <v>165</v>
      </c>
      <c r="D20" s="5">
        <v>105</v>
      </c>
      <c r="E20" s="5">
        <v>174</v>
      </c>
      <c r="F20" s="5">
        <v>1757</v>
      </c>
      <c r="G20" s="5">
        <v>145</v>
      </c>
      <c r="H20" s="5">
        <v>120</v>
      </c>
      <c r="I20" s="5">
        <v>454</v>
      </c>
      <c r="J20" s="5">
        <v>881</v>
      </c>
      <c r="K20" s="5">
        <v>27</v>
      </c>
      <c r="L20" s="5">
        <v>236</v>
      </c>
      <c r="M20" s="5">
        <v>78</v>
      </c>
      <c r="N20" s="5">
        <v>323</v>
      </c>
      <c r="O20" s="5">
        <v>65</v>
      </c>
      <c r="P20" s="5">
        <v>13</v>
      </c>
      <c r="Q20" s="5">
        <v>4543</v>
      </c>
    </row>
    <row r="21" spans="1:17" ht="14.25" thickBot="1">
      <c r="A21" s="11" t="s">
        <v>69</v>
      </c>
      <c r="B21" s="2" t="s">
        <v>18</v>
      </c>
      <c r="C21" s="5">
        <v>398</v>
      </c>
      <c r="D21" s="5">
        <v>160</v>
      </c>
      <c r="E21" s="5">
        <v>138</v>
      </c>
      <c r="F21" s="5">
        <v>1832</v>
      </c>
      <c r="G21" s="5">
        <v>81</v>
      </c>
      <c r="H21" s="5">
        <v>63</v>
      </c>
      <c r="I21" s="5">
        <v>253</v>
      </c>
      <c r="J21" s="5">
        <v>668</v>
      </c>
      <c r="K21" s="5">
        <v>21</v>
      </c>
      <c r="L21" s="5">
        <v>168</v>
      </c>
      <c r="M21" s="5">
        <v>75</v>
      </c>
      <c r="N21" s="5">
        <v>442</v>
      </c>
      <c r="O21" s="5">
        <v>129</v>
      </c>
      <c r="P21" s="5">
        <v>67</v>
      </c>
      <c r="Q21" s="5">
        <v>4495</v>
      </c>
    </row>
    <row r="22" spans="1:17" ht="14.25" thickBot="1">
      <c r="A22" s="11" t="s">
        <v>70</v>
      </c>
      <c r="B22" s="2" t="s">
        <v>19</v>
      </c>
      <c r="C22" s="5">
        <v>215</v>
      </c>
      <c r="D22" s="5">
        <v>165</v>
      </c>
      <c r="E22" s="5">
        <v>188</v>
      </c>
      <c r="F22" s="5">
        <v>863</v>
      </c>
      <c r="G22" s="5">
        <v>221</v>
      </c>
      <c r="H22" s="5">
        <v>152</v>
      </c>
      <c r="I22" s="5">
        <v>418</v>
      </c>
      <c r="J22" s="5">
        <v>445</v>
      </c>
      <c r="K22" s="5">
        <v>75</v>
      </c>
      <c r="L22" s="5">
        <v>370</v>
      </c>
      <c r="M22" s="5">
        <v>143</v>
      </c>
      <c r="N22" s="5">
        <v>747</v>
      </c>
      <c r="O22" s="5">
        <v>357</v>
      </c>
      <c r="P22" s="5">
        <v>58</v>
      </c>
      <c r="Q22" s="5">
        <v>4417</v>
      </c>
    </row>
    <row r="23" spans="1:17" ht="14.25" thickBot="1">
      <c r="A23" s="11" t="s">
        <v>71</v>
      </c>
      <c r="B23" s="2" t="s">
        <v>20</v>
      </c>
      <c r="C23" s="5">
        <v>132</v>
      </c>
      <c r="D23" s="5">
        <v>150</v>
      </c>
      <c r="E23" s="5">
        <v>308</v>
      </c>
      <c r="F23" s="5">
        <v>1036</v>
      </c>
      <c r="G23" s="5">
        <v>102</v>
      </c>
      <c r="H23" s="5">
        <v>48</v>
      </c>
      <c r="I23" s="5">
        <v>463</v>
      </c>
      <c r="J23" s="5">
        <v>536</v>
      </c>
      <c r="K23" s="5">
        <v>49</v>
      </c>
      <c r="L23" s="5">
        <v>181</v>
      </c>
      <c r="M23" s="5">
        <v>107</v>
      </c>
      <c r="N23" s="5">
        <v>309</v>
      </c>
      <c r="O23" s="5">
        <v>117</v>
      </c>
      <c r="P23" s="5">
        <v>37</v>
      </c>
      <c r="Q23" s="5">
        <v>3575</v>
      </c>
    </row>
    <row r="24" spans="1:17" ht="14.25" thickBot="1">
      <c r="A24" s="11" t="s">
        <v>72</v>
      </c>
      <c r="B24" s="2" t="s">
        <v>21</v>
      </c>
      <c r="C24" s="5">
        <v>200</v>
      </c>
      <c r="D24" s="5">
        <v>92</v>
      </c>
      <c r="E24" s="5">
        <v>151</v>
      </c>
      <c r="F24" s="5">
        <v>1185</v>
      </c>
      <c r="G24" s="5">
        <v>225</v>
      </c>
      <c r="H24" s="5">
        <v>122</v>
      </c>
      <c r="I24" s="5">
        <v>266</v>
      </c>
      <c r="J24" s="5">
        <v>516</v>
      </c>
      <c r="K24" s="5">
        <v>39</v>
      </c>
      <c r="L24" s="5">
        <v>197</v>
      </c>
      <c r="M24" s="5">
        <v>111</v>
      </c>
      <c r="N24" s="5">
        <v>285</v>
      </c>
      <c r="O24" s="5">
        <v>106</v>
      </c>
      <c r="P24" s="5">
        <v>39</v>
      </c>
      <c r="Q24" s="5">
        <v>3534</v>
      </c>
    </row>
    <row r="25" spans="1:17" ht="14.25" thickBot="1">
      <c r="A25" s="11" t="s">
        <v>73</v>
      </c>
      <c r="B25" s="2" t="s">
        <v>22</v>
      </c>
      <c r="C25" s="5">
        <v>343</v>
      </c>
      <c r="D25" s="5">
        <v>104</v>
      </c>
      <c r="E25" s="5">
        <v>157</v>
      </c>
      <c r="F25" s="5">
        <v>896</v>
      </c>
      <c r="G25" s="5">
        <v>133</v>
      </c>
      <c r="H25" s="5">
        <v>138</v>
      </c>
      <c r="I25" s="5">
        <v>329</v>
      </c>
      <c r="J25" s="5">
        <v>472</v>
      </c>
      <c r="K25" s="5">
        <v>58</v>
      </c>
      <c r="L25" s="5">
        <v>212</v>
      </c>
      <c r="M25" s="5">
        <v>89</v>
      </c>
      <c r="N25" s="5">
        <v>385</v>
      </c>
      <c r="O25" s="5">
        <v>89</v>
      </c>
      <c r="P25" s="5">
        <v>40</v>
      </c>
      <c r="Q25" s="5">
        <v>3445</v>
      </c>
    </row>
    <row r="26" spans="1:17" ht="14.25" thickBot="1">
      <c r="A26" s="11" t="s">
        <v>74</v>
      </c>
      <c r="B26" s="2" t="s">
        <v>23</v>
      </c>
      <c r="C26" s="5">
        <v>83</v>
      </c>
      <c r="D26" s="5">
        <v>86</v>
      </c>
      <c r="E26" s="5">
        <v>144</v>
      </c>
      <c r="F26" s="5">
        <v>1424</v>
      </c>
      <c r="G26" s="5">
        <v>110</v>
      </c>
      <c r="H26" s="5">
        <v>13</v>
      </c>
      <c r="I26" s="5">
        <v>417</v>
      </c>
      <c r="J26" s="5">
        <v>639</v>
      </c>
      <c r="K26" s="5">
        <v>19</v>
      </c>
      <c r="L26" s="5">
        <v>103</v>
      </c>
      <c r="M26" s="5">
        <v>41</v>
      </c>
      <c r="N26" s="5">
        <v>301</v>
      </c>
      <c r="O26" s="5">
        <v>28</v>
      </c>
      <c r="P26" s="5">
        <v>27</v>
      </c>
      <c r="Q26" s="5">
        <v>3435</v>
      </c>
    </row>
    <row r="27" spans="1:17" ht="14.25" thickBot="1">
      <c r="A27" s="11" t="s">
        <v>75</v>
      </c>
      <c r="B27" s="2" t="s">
        <v>24</v>
      </c>
      <c r="C27" s="5">
        <v>287</v>
      </c>
      <c r="D27" s="5">
        <v>86</v>
      </c>
      <c r="E27" s="5">
        <v>104</v>
      </c>
      <c r="F27" s="5">
        <v>974</v>
      </c>
      <c r="G27" s="5">
        <v>114</v>
      </c>
      <c r="H27" s="5">
        <v>60</v>
      </c>
      <c r="I27" s="5">
        <v>229</v>
      </c>
      <c r="J27" s="5">
        <v>528</v>
      </c>
      <c r="K27" s="5">
        <v>27</v>
      </c>
      <c r="L27" s="5">
        <v>162</v>
      </c>
      <c r="M27" s="5">
        <v>53</v>
      </c>
      <c r="N27" s="5">
        <v>418</v>
      </c>
      <c r="O27" s="5">
        <v>129</v>
      </c>
      <c r="P27" s="5">
        <v>42</v>
      </c>
      <c r="Q27" s="5">
        <v>3213</v>
      </c>
    </row>
    <row r="28" spans="1:17" ht="14.25" thickBot="1">
      <c r="A28" s="11" t="s">
        <v>76</v>
      </c>
      <c r="B28" s="2" t="s">
        <v>25</v>
      </c>
      <c r="C28" s="5">
        <v>153</v>
      </c>
      <c r="D28" s="5">
        <v>78</v>
      </c>
      <c r="E28" s="5">
        <v>135</v>
      </c>
      <c r="F28" s="5">
        <v>825</v>
      </c>
      <c r="G28" s="5">
        <v>91</v>
      </c>
      <c r="H28" s="5">
        <v>92</v>
      </c>
      <c r="I28" s="5">
        <v>296</v>
      </c>
      <c r="J28" s="5">
        <v>650</v>
      </c>
      <c r="K28" s="5">
        <v>44</v>
      </c>
      <c r="L28" s="5">
        <v>230</v>
      </c>
      <c r="M28" s="5">
        <v>121</v>
      </c>
      <c r="N28" s="5">
        <v>262</v>
      </c>
      <c r="O28" s="5">
        <v>81</v>
      </c>
      <c r="P28" s="5">
        <v>26</v>
      </c>
      <c r="Q28" s="5">
        <v>3084</v>
      </c>
    </row>
    <row r="29" spans="1:17" ht="14.25" thickBot="1">
      <c r="A29" s="11" t="s">
        <v>77</v>
      </c>
      <c r="B29" s="2" t="s">
        <v>26</v>
      </c>
      <c r="C29" s="5">
        <v>195</v>
      </c>
      <c r="D29" s="5">
        <v>82</v>
      </c>
      <c r="E29" s="5">
        <v>93</v>
      </c>
      <c r="F29" s="5">
        <v>1020</v>
      </c>
      <c r="G29" s="5">
        <v>41</v>
      </c>
      <c r="H29" s="5">
        <v>36</v>
      </c>
      <c r="I29" s="5">
        <v>288</v>
      </c>
      <c r="J29" s="5">
        <v>628</v>
      </c>
      <c r="K29" s="5">
        <v>12</v>
      </c>
      <c r="L29" s="5">
        <v>101</v>
      </c>
      <c r="M29" s="5">
        <v>51</v>
      </c>
      <c r="N29" s="5">
        <v>361</v>
      </c>
      <c r="O29" s="5">
        <v>83</v>
      </c>
      <c r="P29" s="5">
        <v>40</v>
      </c>
      <c r="Q29" s="5">
        <v>3031</v>
      </c>
    </row>
    <row r="30" spans="1:17" ht="14.25" thickBot="1">
      <c r="A30" s="11" t="s">
        <v>78</v>
      </c>
      <c r="B30" s="2" t="s">
        <v>27</v>
      </c>
      <c r="C30" s="5">
        <v>152</v>
      </c>
      <c r="D30" s="5">
        <v>78</v>
      </c>
      <c r="E30" s="5">
        <v>99</v>
      </c>
      <c r="F30" s="5">
        <v>694</v>
      </c>
      <c r="G30" s="5">
        <v>69</v>
      </c>
      <c r="H30" s="5">
        <v>72</v>
      </c>
      <c r="I30" s="5">
        <v>254</v>
      </c>
      <c r="J30" s="5">
        <v>455</v>
      </c>
      <c r="K30" s="5">
        <v>33</v>
      </c>
      <c r="L30" s="5">
        <v>198</v>
      </c>
      <c r="M30" s="5">
        <v>93</v>
      </c>
      <c r="N30" s="5">
        <v>290</v>
      </c>
      <c r="O30" s="5">
        <v>92</v>
      </c>
      <c r="P30" s="5">
        <v>38</v>
      </c>
      <c r="Q30" s="5">
        <v>2617</v>
      </c>
    </row>
    <row r="31" spans="1:17" ht="14.25" thickBot="1">
      <c r="A31" s="11" t="s">
        <v>79</v>
      </c>
      <c r="B31" s="2" t="s">
        <v>28</v>
      </c>
      <c r="C31" s="5">
        <v>117</v>
      </c>
      <c r="D31" s="5">
        <v>69</v>
      </c>
      <c r="E31" s="5">
        <v>103</v>
      </c>
      <c r="F31" s="5">
        <v>969</v>
      </c>
      <c r="G31" s="5">
        <v>88</v>
      </c>
      <c r="H31" s="5">
        <v>51</v>
      </c>
      <c r="I31" s="5">
        <v>167</v>
      </c>
      <c r="J31" s="5">
        <v>521</v>
      </c>
      <c r="K31" s="5">
        <v>29</v>
      </c>
      <c r="L31" s="5">
        <v>123</v>
      </c>
      <c r="M31" s="5">
        <v>50</v>
      </c>
      <c r="N31" s="5">
        <v>178</v>
      </c>
      <c r="O31" s="5">
        <v>52</v>
      </c>
      <c r="P31" s="5">
        <v>19</v>
      </c>
      <c r="Q31" s="5">
        <v>2536</v>
      </c>
    </row>
    <row r="32" spans="1:17" ht="14.25" thickBot="1">
      <c r="A32" s="11" t="s">
        <v>80</v>
      </c>
      <c r="B32" s="2" t="s">
        <v>29</v>
      </c>
      <c r="C32" s="5">
        <v>206</v>
      </c>
      <c r="D32" s="5">
        <v>106</v>
      </c>
      <c r="E32" s="5">
        <v>106</v>
      </c>
      <c r="F32" s="5">
        <v>750</v>
      </c>
      <c r="G32" s="5">
        <v>90</v>
      </c>
      <c r="H32" s="5">
        <v>52</v>
      </c>
      <c r="I32" s="5">
        <v>208</v>
      </c>
      <c r="J32" s="5">
        <v>437</v>
      </c>
      <c r="K32" s="5">
        <v>27</v>
      </c>
      <c r="L32" s="5">
        <v>146</v>
      </c>
      <c r="M32" s="5">
        <v>69</v>
      </c>
      <c r="N32" s="5">
        <v>241</v>
      </c>
      <c r="O32" s="5">
        <v>77</v>
      </c>
      <c r="P32" s="5">
        <v>16</v>
      </c>
      <c r="Q32" s="5">
        <v>2531</v>
      </c>
    </row>
    <row r="33" spans="1:17" ht="14.25" thickBot="1">
      <c r="A33" s="11" t="s">
        <v>81</v>
      </c>
      <c r="B33" s="2" t="s">
        <v>30</v>
      </c>
      <c r="C33" s="5">
        <v>127</v>
      </c>
      <c r="D33" s="5">
        <v>79</v>
      </c>
      <c r="E33" s="5">
        <v>101</v>
      </c>
      <c r="F33" s="5">
        <v>873</v>
      </c>
      <c r="G33" s="5">
        <v>78</v>
      </c>
      <c r="H33" s="5">
        <v>59</v>
      </c>
      <c r="I33" s="5">
        <v>194</v>
      </c>
      <c r="J33" s="5">
        <v>393</v>
      </c>
      <c r="K33" s="5">
        <v>21</v>
      </c>
      <c r="L33" s="5">
        <v>154</v>
      </c>
      <c r="M33" s="5">
        <v>74</v>
      </c>
      <c r="N33" s="5">
        <v>246</v>
      </c>
      <c r="O33" s="5">
        <v>71</v>
      </c>
      <c r="P33" s="5">
        <v>44</v>
      </c>
      <c r="Q33" s="5">
        <v>2514</v>
      </c>
    </row>
    <row r="34" spans="1:17" ht="14.25" thickBot="1">
      <c r="A34" s="11" t="s">
        <v>82</v>
      </c>
      <c r="B34" s="2" t="s">
        <v>31</v>
      </c>
      <c r="C34" s="5">
        <v>55</v>
      </c>
      <c r="D34" s="5">
        <v>206</v>
      </c>
      <c r="E34" s="5">
        <v>232</v>
      </c>
      <c r="F34" s="5">
        <v>682</v>
      </c>
      <c r="G34" s="5">
        <v>111</v>
      </c>
      <c r="H34" s="5">
        <v>37</v>
      </c>
      <c r="I34" s="5">
        <v>125</v>
      </c>
      <c r="J34" s="5">
        <v>694</v>
      </c>
      <c r="K34" s="5">
        <v>10</v>
      </c>
      <c r="L34" s="5">
        <v>33</v>
      </c>
      <c r="M34" s="5">
        <v>29</v>
      </c>
      <c r="N34" s="5">
        <v>163</v>
      </c>
      <c r="O34" s="5">
        <v>63</v>
      </c>
      <c r="P34" s="5">
        <v>47</v>
      </c>
      <c r="Q34" s="5">
        <v>2487</v>
      </c>
    </row>
    <row r="35" spans="1:17" ht="14.25" thickBot="1">
      <c r="A35" s="11" t="s">
        <v>83</v>
      </c>
      <c r="B35" s="2" t="s">
        <v>32</v>
      </c>
      <c r="C35" s="5">
        <v>132</v>
      </c>
      <c r="D35" s="5">
        <v>72</v>
      </c>
      <c r="E35" s="5">
        <v>95</v>
      </c>
      <c r="F35" s="5">
        <v>859</v>
      </c>
      <c r="G35" s="5">
        <v>44</v>
      </c>
      <c r="H35" s="5">
        <v>42</v>
      </c>
      <c r="I35" s="5">
        <v>166</v>
      </c>
      <c r="J35" s="5">
        <v>486</v>
      </c>
      <c r="K35" s="5">
        <v>16</v>
      </c>
      <c r="L35" s="5">
        <v>128</v>
      </c>
      <c r="M35" s="5">
        <v>44</v>
      </c>
      <c r="N35" s="5">
        <v>218</v>
      </c>
      <c r="O35" s="5">
        <v>52</v>
      </c>
      <c r="P35" s="5">
        <v>25</v>
      </c>
      <c r="Q35" s="5">
        <v>2379</v>
      </c>
    </row>
    <row r="36" spans="1:17" ht="14.25" thickBot="1">
      <c r="A36" s="11" t="s">
        <v>84</v>
      </c>
      <c r="B36" s="2" t="s">
        <v>33</v>
      </c>
      <c r="C36" s="5">
        <v>176</v>
      </c>
      <c r="D36" s="5">
        <v>81</v>
      </c>
      <c r="E36" s="5">
        <v>119</v>
      </c>
      <c r="F36" s="5">
        <v>755</v>
      </c>
      <c r="G36" s="5">
        <v>103</v>
      </c>
      <c r="H36" s="5">
        <v>30</v>
      </c>
      <c r="I36" s="5">
        <v>220</v>
      </c>
      <c r="J36" s="5">
        <v>273</v>
      </c>
      <c r="K36" s="5">
        <v>22</v>
      </c>
      <c r="L36" s="5">
        <v>128</v>
      </c>
      <c r="M36" s="5">
        <v>91</v>
      </c>
      <c r="N36" s="5">
        <v>203</v>
      </c>
      <c r="O36" s="5">
        <v>125</v>
      </c>
      <c r="P36" s="5">
        <v>23</v>
      </c>
      <c r="Q36" s="5">
        <v>2349</v>
      </c>
    </row>
    <row r="37" spans="1:17" ht="14.25" thickBot="1">
      <c r="A37" s="11" t="s">
        <v>85</v>
      </c>
      <c r="B37" s="2" t="s">
        <v>34</v>
      </c>
      <c r="C37" s="5">
        <v>157</v>
      </c>
      <c r="D37" s="5">
        <v>144</v>
      </c>
      <c r="E37" s="5">
        <v>134</v>
      </c>
      <c r="F37" s="5">
        <v>619</v>
      </c>
      <c r="G37" s="5">
        <v>58</v>
      </c>
      <c r="H37" s="5">
        <v>66</v>
      </c>
      <c r="I37" s="5">
        <v>168</v>
      </c>
      <c r="J37" s="5">
        <v>359</v>
      </c>
      <c r="K37" s="5">
        <v>36</v>
      </c>
      <c r="L37" s="5">
        <v>108</v>
      </c>
      <c r="M37" s="5">
        <v>126</v>
      </c>
      <c r="N37" s="5">
        <v>259</v>
      </c>
      <c r="O37" s="5">
        <v>95</v>
      </c>
      <c r="P37" s="5">
        <v>12</v>
      </c>
      <c r="Q37" s="5">
        <v>2341</v>
      </c>
    </row>
    <row r="38" spans="1:17" ht="14.25" thickBot="1">
      <c r="A38" s="11" t="s">
        <v>86</v>
      </c>
      <c r="B38" s="2" t="s">
        <v>35</v>
      </c>
      <c r="C38" s="5">
        <v>112</v>
      </c>
      <c r="D38" s="5">
        <v>110</v>
      </c>
      <c r="E38" s="5">
        <v>151</v>
      </c>
      <c r="F38" s="5">
        <v>700</v>
      </c>
      <c r="G38" s="5">
        <v>68</v>
      </c>
      <c r="H38" s="5">
        <v>79</v>
      </c>
      <c r="I38" s="5">
        <v>206</v>
      </c>
      <c r="J38" s="5">
        <v>322</v>
      </c>
      <c r="K38" s="5">
        <v>48</v>
      </c>
      <c r="L38" s="5">
        <v>113</v>
      </c>
      <c r="M38" s="5">
        <v>108</v>
      </c>
      <c r="N38" s="5">
        <v>217</v>
      </c>
      <c r="O38" s="5">
        <v>80</v>
      </c>
      <c r="P38" s="5">
        <v>23</v>
      </c>
      <c r="Q38" s="5">
        <v>2337</v>
      </c>
    </row>
    <row r="39" spans="1:17" ht="14.25" thickBot="1">
      <c r="A39" s="11" t="s">
        <v>87</v>
      </c>
      <c r="B39" s="2" t="s">
        <v>36</v>
      </c>
      <c r="C39" s="5">
        <v>127</v>
      </c>
      <c r="D39" s="5">
        <v>70</v>
      </c>
      <c r="E39" s="5">
        <v>117</v>
      </c>
      <c r="F39" s="5">
        <v>774</v>
      </c>
      <c r="G39" s="5">
        <v>63</v>
      </c>
      <c r="H39" s="5">
        <v>45</v>
      </c>
      <c r="I39" s="5">
        <v>128</v>
      </c>
      <c r="J39" s="5">
        <v>441</v>
      </c>
      <c r="K39" s="5">
        <v>31</v>
      </c>
      <c r="L39" s="5">
        <v>107</v>
      </c>
      <c r="M39" s="5">
        <v>54</v>
      </c>
      <c r="N39" s="5">
        <v>231</v>
      </c>
      <c r="O39" s="5">
        <v>78</v>
      </c>
      <c r="P39" s="5">
        <v>43</v>
      </c>
      <c r="Q39" s="5">
        <v>2309</v>
      </c>
    </row>
    <row r="40" spans="1:17" ht="14.25" thickBot="1">
      <c r="A40" s="11" t="s">
        <v>88</v>
      </c>
      <c r="B40" s="2" t="s">
        <v>37</v>
      </c>
      <c r="C40" s="5">
        <v>92</v>
      </c>
      <c r="D40" s="5">
        <v>78</v>
      </c>
      <c r="E40" s="5">
        <v>106</v>
      </c>
      <c r="F40" s="5">
        <v>766</v>
      </c>
      <c r="G40" s="5">
        <v>74</v>
      </c>
      <c r="H40" s="5">
        <v>51</v>
      </c>
      <c r="I40" s="5">
        <v>255</v>
      </c>
      <c r="J40" s="5">
        <v>358</v>
      </c>
      <c r="K40" s="5">
        <v>23</v>
      </c>
      <c r="L40" s="5">
        <v>162</v>
      </c>
      <c r="M40" s="5">
        <v>67</v>
      </c>
      <c r="N40" s="5">
        <v>164</v>
      </c>
      <c r="O40" s="5">
        <v>71</v>
      </c>
      <c r="P40" s="5">
        <v>22</v>
      </c>
      <c r="Q40" s="5">
        <v>2289</v>
      </c>
    </row>
    <row r="41" spans="1:17" ht="14.25" thickBot="1">
      <c r="A41" s="11" t="s">
        <v>89</v>
      </c>
      <c r="B41" s="2" t="s">
        <v>38</v>
      </c>
      <c r="C41" s="5">
        <v>119</v>
      </c>
      <c r="D41" s="5">
        <v>114</v>
      </c>
      <c r="E41" s="5">
        <v>145</v>
      </c>
      <c r="F41" s="5">
        <v>652</v>
      </c>
      <c r="G41" s="5">
        <v>40</v>
      </c>
      <c r="H41" s="5">
        <v>39</v>
      </c>
      <c r="I41" s="5">
        <v>198</v>
      </c>
      <c r="J41" s="5">
        <v>375</v>
      </c>
      <c r="K41" s="5">
        <v>30</v>
      </c>
      <c r="L41" s="5">
        <v>114</v>
      </c>
      <c r="M41" s="5">
        <v>61</v>
      </c>
      <c r="N41" s="5">
        <v>199</v>
      </c>
      <c r="O41" s="5">
        <v>89</v>
      </c>
      <c r="P41" s="5">
        <v>27</v>
      </c>
      <c r="Q41" s="5">
        <v>2202</v>
      </c>
    </row>
    <row r="42" spans="1:17" ht="14.25" thickBot="1">
      <c r="A42" s="11" t="s">
        <v>90</v>
      </c>
      <c r="B42" s="2" t="s">
        <v>39</v>
      </c>
      <c r="C42" s="5">
        <v>99</v>
      </c>
      <c r="D42" s="5">
        <v>77</v>
      </c>
      <c r="E42" s="5">
        <v>119</v>
      </c>
      <c r="F42" s="5">
        <v>731</v>
      </c>
      <c r="G42" s="5">
        <v>61</v>
      </c>
      <c r="H42" s="5">
        <v>64</v>
      </c>
      <c r="I42" s="5">
        <v>181</v>
      </c>
      <c r="J42" s="5">
        <v>457</v>
      </c>
      <c r="K42" s="5">
        <v>21</v>
      </c>
      <c r="L42" s="5">
        <v>119</v>
      </c>
      <c r="M42" s="5">
        <v>41</v>
      </c>
      <c r="N42" s="5">
        <v>137</v>
      </c>
      <c r="O42" s="5">
        <v>34</v>
      </c>
      <c r="P42" s="5">
        <v>34</v>
      </c>
      <c r="Q42" s="5">
        <v>2175</v>
      </c>
    </row>
    <row r="43" spans="1:17" ht="14.25" thickBot="1">
      <c r="A43" s="11" t="s">
        <v>91</v>
      </c>
      <c r="B43" s="2" t="s">
        <v>40</v>
      </c>
      <c r="C43" s="5">
        <v>154</v>
      </c>
      <c r="D43" s="5">
        <v>43</v>
      </c>
      <c r="E43" s="5">
        <v>121</v>
      </c>
      <c r="F43" s="5">
        <v>724</v>
      </c>
      <c r="G43" s="5">
        <v>57</v>
      </c>
      <c r="H43" s="5">
        <v>75</v>
      </c>
      <c r="I43" s="5">
        <v>147</v>
      </c>
      <c r="J43" s="5">
        <v>357</v>
      </c>
      <c r="K43" s="5">
        <v>57</v>
      </c>
      <c r="L43" s="5">
        <v>99</v>
      </c>
      <c r="M43" s="5">
        <v>50</v>
      </c>
      <c r="N43" s="5">
        <v>126</v>
      </c>
      <c r="O43" s="5">
        <v>38</v>
      </c>
      <c r="P43" s="5">
        <v>20</v>
      </c>
      <c r="Q43" s="5">
        <v>2068</v>
      </c>
    </row>
    <row r="44" spans="1:17" ht="14.25" thickBot="1">
      <c r="A44" s="11" t="s">
        <v>92</v>
      </c>
      <c r="B44" s="2" t="s">
        <v>41</v>
      </c>
      <c r="C44" s="5">
        <v>110</v>
      </c>
      <c r="D44" s="5">
        <v>76</v>
      </c>
      <c r="E44" s="5">
        <v>77</v>
      </c>
      <c r="F44" s="5">
        <v>770</v>
      </c>
      <c r="G44" s="5">
        <v>55</v>
      </c>
      <c r="H44" s="5">
        <v>41</v>
      </c>
      <c r="I44" s="5">
        <v>155</v>
      </c>
      <c r="J44" s="5">
        <v>346</v>
      </c>
      <c r="K44" s="5">
        <v>19</v>
      </c>
      <c r="L44" s="5">
        <v>61</v>
      </c>
      <c r="M44" s="5">
        <v>40</v>
      </c>
      <c r="N44" s="5">
        <v>222</v>
      </c>
      <c r="O44" s="5">
        <v>58</v>
      </c>
      <c r="P44" s="5">
        <v>19</v>
      </c>
      <c r="Q44" s="5">
        <v>2049</v>
      </c>
    </row>
    <row r="45" spans="1:17" ht="14.25" thickBot="1">
      <c r="A45" s="11" t="s">
        <v>93</v>
      </c>
      <c r="B45" s="2" t="s">
        <v>42</v>
      </c>
      <c r="C45" s="5">
        <v>121</v>
      </c>
      <c r="D45" s="5">
        <v>69</v>
      </c>
      <c r="E45" s="5">
        <v>66</v>
      </c>
      <c r="F45" s="5">
        <v>736</v>
      </c>
      <c r="G45" s="5">
        <v>30</v>
      </c>
      <c r="H45" s="5">
        <v>27</v>
      </c>
      <c r="I45" s="5">
        <v>134</v>
      </c>
      <c r="J45" s="5">
        <v>504</v>
      </c>
      <c r="K45" s="5">
        <v>10</v>
      </c>
      <c r="L45" s="5">
        <v>51</v>
      </c>
      <c r="M45" s="5">
        <v>40</v>
      </c>
      <c r="N45" s="5">
        <v>135</v>
      </c>
      <c r="O45" s="5">
        <v>37</v>
      </c>
      <c r="P45" s="5">
        <v>27</v>
      </c>
      <c r="Q45" s="5">
        <v>1987</v>
      </c>
    </row>
    <row r="46" spans="1:17" ht="14.25" thickBot="1">
      <c r="A46" s="11" t="s">
        <v>94</v>
      </c>
      <c r="B46" s="2" t="s">
        <v>43</v>
      </c>
      <c r="C46" s="5">
        <v>135</v>
      </c>
      <c r="D46" s="5">
        <v>87</v>
      </c>
      <c r="E46" s="5">
        <v>117</v>
      </c>
      <c r="F46" s="5">
        <v>364</v>
      </c>
      <c r="G46" s="5">
        <v>116</v>
      </c>
      <c r="H46" s="5">
        <v>84</v>
      </c>
      <c r="I46" s="5">
        <v>181</v>
      </c>
      <c r="J46" s="5">
        <v>244</v>
      </c>
      <c r="K46" s="5">
        <v>47</v>
      </c>
      <c r="L46" s="5">
        <v>199</v>
      </c>
      <c r="M46" s="5">
        <v>132</v>
      </c>
      <c r="N46" s="5">
        <v>199</v>
      </c>
      <c r="O46" s="5">
        <v>55</v>
      </c>
      <c r="P46" s="5">
        <v>23</v>
      </c>
      <c r="Q46" s="5">
        <v>1983</v>
      </c>
    </row>
    <row r="47" spans="1:17" ht="14.25" thickBot="1">
      <c r="A47" s="11" t="s">
        <v>95</v>
      </c>
      <c r="B47" s="2" t="s">
        <v>44</v>
      </c>
      <c r="C47" s="5">
        <v>54</v>
      </c>
      <c r="D47" s="5">
        <v>34</v>
      </c>
      <c r="E47" s="5">
        <v>45</v>
      </c>
      <c r="F47" s="5">
        <v>317</v>
      </c>
      <c r="G47" s="5">
        <v>85</v>
      </c>
      <c r="H47" s="5">
        <v>112</v>
      </c>
      <c r="I47" s="5">
        <v>121</v>
      </c>
      <c r="J47" s="5">
        <v>315</v>
      </c>
      <c r="K47" s="5">
        <v>58</v>
      </c>
      <c r="L47" s="5">
        <v>221</v>
      </c>
      <c r="M47" s="5">
        <v>56</v>
      </c>
      <c r="N47" s="5">
        <v>307</v>
      </c>
      <c r="O47" s="5">
        <v>90</v>
      </c>
      <c r="P47" s="5">
        <v>25</v>
      </c>
      <c r="Q47" s="5">
        <v>1840</v>
      </c>
    </row>
    <row r="48" spans="1:17" ht="14.25" thickBot="1">
      <c r="A48" s="11" t="s">
        <v>96</v>
      </c>
      <c r="B48" s="2" t="s">
        <v>45</v>
      </c>
      <c r="C48" s="5">
        <v>87</v>
      </c>
      <c r="D48" s="5">
        <v>93</v>
      </c>
      <c r="E48" s="5">
        <v>121</v>
      </c>
      <c r="F48" s="5">
        <v>433</v>
      </c>
      <c r="G48" s="5">
        <v>113</v>
      </c>
      <c r="H48" s="5">
        <v>38</v>
      </c>
      <c r="I48" s="5">
        <v>120</v>
      </c>
      <c r="J48" s="5">
        <v>278</v>
      </c>
      <c r="K48" s="5">
        <v>20</v>
      </c>
      <c r="L48" s="5">
        <v>111</v>
      </c>
      <c r="M48" s="5">
        <v>60</v>
      </c>
      <c r="N48" s="5">
        <v>268</v>
      </c>
      <c r="O48" s="5">
        <v>91</v>
      </c>
      <c r="P48" s="5">
        <v>1</v>
      </c>
      <c r="Q48" s="5">
        <v>1834</v>
      </c>
    </row>
    <row r="49" spans="1:17" ht="14.25" thickBot="1">
      <c r="A49" s="11" t="s">
        <v>97</v>
      </c>
      <c r="B49" s="2" t="s">
        <v>46</v>
      </c>
      <c r="C49" s="5">
        <v>109</v>
      </c>
      <c r="D49" s="5">
        <v>107</v>
      </c>
      <c r="E49" s="5">
        <v>105</v>
      </c>
      <c r="F49" s="5">
        <v>526</v>
      </c>
      <c r="G49" s="5">
        <v>58</v>
      </c>
      <c r="H49" s="5">
        <v>46</v>
      </c>
      <c r="I49" s="5">
        <v>133</v>
      </c>
      <c r="J49" s="5">
        <v>282</v>
      </c>
      <c r="K49" s="5">
        <v>17</v>
      </c>
      <c r="L49" s="5">
        <v>86</v>
      </c>
      <c r="M49" s="5">
        <v>59</v>
      </c>
      <c r="N49" s="5">
        <v>173</v>
      </c>
      <c r="O49" s="5">
        <v>73</v>
      </c>
      <c r="P49" s="5">
        <v>27</v>
      </c>
      <c r="Q49" s="5">
        <v>1801</v>
      </c>
    </row>
    <row r="50" spans="1:17" ht="14.25" thickBot="1">
      <c r="A50" s="11" t="s">
        <v>98</v>
      </c>
      <c r="B50" s="2" t="s">
        <v>47</v>
      </c>
      <c r="C50" s="5">
        <v>156</v>
      </c>
      <c r="D50" s="5">
        <v>86</v>
      </c>
      <c r="E50" s="5">
        <v>125</v>
      </c>
      <c r="F50" s="5">
        <v>430</v>
      </c>
      <c r="G50" s="5">
        <v>81</v>
      </c>
      <c r="H50" s="5">
        <v>44</v>
      </c>
      <c r="I50" s="5">
        <v>163</v>
      </c>
      <c r="J50" s="5">
        <v>170</v>
      </c>
      <c r="K50" s="5">
        <v>13</v>
      </c>
      <c r="L50" s="5">
        <v>97</v>
      </c>
      <c r="M50" s="5">
        <v>48</v>
      </c>
      <c r="N50" s="5">
        <v>186</v>
      </c>
      <c r="O50" s="5">
        <v>83</v>
      </c>
      <c r="P50" s="5">
        <v>25</v>
      </c>
      <c r="Q50" s="5">
        <v>1707</v>
      </c>
    </row>
    <row r="51" spans="1:17" ht="14.25" thickBot="1">
      <c r="A51" s="11" t="s">
        <v>99</v>
      </c>
      <c r="B51" s="2" t="s">
        <v>48</v>
      </c>
      <c r="C51" s="5">
        <v>110</v>
      </c>
      <c r="D51" s="5">
        <v>45</v>
      </c>
      <c r="E51" s="5">
        <v>59</v>
      </c>
      <c r="F51" s="5">
        <v>564</v>
      </c>
      <c r="G51" s="5">
        <v>38</v>
      </c>
      <c r="H51" s="5">
        <v>34</v>
      </c>
      <c r="I51" s="5">
        <v>126</v>
      </c>
      <c r="J51" s="5">
        <v>253</v>
      </c>
      <c r="K51" s="5">
        <v>23</v>
      </c>
      <c r="L51" s="5">
        <v>133</v>
      </c>
      <c r="M51" s="5">
        <v>43</v>
      </c>
      <c r="N51" s="5">
        <v>154</v>
      </c>
      <c r="O51" s="5">
        <v>33</v>
      </c>
      <c r="P51" s="5">
        <v>9</v>
      </c>
      <c r="Q51" s="5">
        <v>1624</v>
      </c>
    </row>
    <row r="52" spans="1:17" ht="14.25" thickBot="1">
      <c r="A52" s="11" t="s">
        <v>100</v>
      </c>
      <c r="B52" s="2" t="s">
        <v>49</v>
      </c>
      <c r="C52" s="5">
        <v>75</v>
      </c>
      <c r="D52" s="5">
        <v>57</v>
      </c>
      <c r="E52" s="5">
        <v>70</v>
      </c>
      <c r="F52" s="5">
        <v>641</v>
      </c>
      <c r="G52" s="5">
        <v>39</v>
      </c>
      <c r="H52" s="5">
        <v>25</v>
      </c>
      <c r="I52" s="5">
        <v>81</v>
      </c>
      <c r="J52" s="5">
        <v>214</v>
      </c>
      <c r="K52" s="5">
        <v>10</v>
      </c>
      <c r="L52" s="5">
        <v>107</v>
      </c>
      <c r="M52" s="5">
        <v>41</v>
      </c>
      <c r="N52" s="5">
        <v>136</v>
      </c>
      <c r="O52" s="5">
        <v>67</v>
      </c>
      <c r="P52" s="5">
        <v>22</v>
      </c>
      <c r="Q52" s="5">
        <v>1585</v>
      </c>
    </row>
    <row r="53" spans="1:17" ht="14.25" thickBot="1">
      <c r="A53" s="11" t="s">
        <v>101</v>
      </c>
      <c r="B53" s="2" t="s">
        <v>50</v>
      </c>
      <c r="C53" s="5">
        <v>122</v>
      </c>
      <c r="D53" s="5">
        <v>69</v>
      </c>
      <c r="E53" s="5">
        <v>80</v>
      </c>
      <c r="F53" s="5">
        <v>306</v>
      </c>
      <c r="G53" s="5">
        <v>101</v>
      </c>
      <c r="H53" s="5">
        <v>20</v>
      </c>
      <c r="I53" s="5">
        <v>82</v>
      </c>
      <c r="J53" s="5">
        <v>115</v>
      </c>
      <c r="K53" s="5">
        <v>23</v>
      </c>
      <c r="L53" s="5">
        <v>110</v>
      </c>
      <c r="M53" s="5">
        <v>173</v>
      </c>
      <c r="N53" s="5">
        <v>274</v>
      </c>
      <c r="O53" s="5">
        <v>58</v>
      </c>
      <c r="P53" s="5">
        <v>24</v>
      </c>
      <c r="Q53" s="5">
        <v>1557</v>
      </c>
    </row>
    <row r="54" spans="1:17" ht="14.25" thickBot="1">
      <c r="A54" s="11" t="s">
        <v>102</v>
      </c>
      <c r="B54" s="2" t="s">
        <v>51</v>
      </c>
      <c r="C54" s="5">
        <v>74</v>
      </c>
      <c r="D54" s="5">
        <v>62</v>
      </c>
      <c r="E54" s="5">
        <v>77</v>
      </c>
      <c r="F54" s="5">
        <v>296</v>
      </c>
      <c r="G54" s="5">
        <v>27</v>
      </c>
      <c r="H54" s="5">
        <v>15</v>
      </c>
      <c r="I54" s="5">
        <v>81</v>
      </c>
      <c r="J54" s="5">
        <v>148</v>
      </c>
      <c r="K54" s="5">
        <v>37</v>
      </c>
      <c r="L54" s="5">
        <v>241</v>
      </c>
      <c r="M54" s="5">
        <v>80</v>
      </c>
      <c r="N54" s="5">
        <v>146</v>
      </c>
      <c r="O54" s="5">
        <v>246</v>
      </c>
      <c r="P54" s="5">
        <v>18</v>
      </c>
      <c r="Q54" s="5">
        <v>1548</v>
      </c>
    </row>
    <row r="55" spans="1:17" ht="14.25" thickBot="1">
      <c r="A55" s="11"/>
      <c r="B55" s="2" t="s">
        <v>1</v>
      </c>
      <c r="C55" s="5">
        <v>14672</v>
      </c>
      <c r="D55" s="5">
        <v>8460</v>
      </c>
      <c r="E55" s="5">
        <v>11597</v>
      </c>
      <c r="F55" s="5">
        <v>63518</v>
      </c>
      <c r="G55" s="5">
        <v>8693</v>
      </c>
      <c r="H55" s="5">
        <v>6158</v>
      </c>
      <c r="I55" s="5">
        <v>19996</v>
      </c>
      <c r="J55" s="5">
        <v>34917</v>
      </c>
      <c r="K55" s="5">
        <v>2847</v>
      </c>
      <c r="L55" s="5">
        <v>13509</v>
      </c>
      <c r="M55" s="5">
        <v>6947</v>
      </c>
      <c r="N55" s="5">
        <v>23535</v>
      </c>
      <c r="O55" s="5">
        <v>8313</v>
      </c>
      <c r="P55" s="5">
        <v>2713</v>
      </c>
      <c r="Q55" s="5">
        <v>225875</v>
      </c>
    </row>
    <row r="56" spans="1:17" ht="13.5">
      <c r="A56" s="2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2:20" ht="13.5">
      <c r="B57" t="s">
        <v>177</v>
      </c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3:20" ht="13.5">
      <c r="C58"/>
      <c r="D58" t="s">
        <v>178</v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ht="14.25" thickBot="1">
      <c r="D59" s="4" t="s">
        <v>179</v>
      </c>
    </row>
    <row r="60" spans="2:17" ht="14.25" thickBot="1">
      <c r="B60" s="22" t="s">
        <v>176</v>
      </c>
      <c r="C60" s="13">
        <v>1783746</v>
      </c>
      <c r="D60" s="13">
        <v>1022796</v>
      </c>
      <c r="E60" s="13">
        <v>1128051</v>
      </c>
      <c r="F60" s="13">
        <v>4979575</v>
      </c>
      <c r="G60" s="13">
        <v>1057339</v>
      </c>
      <c r="H60" s="13">
        <v>560788</v>
      </c>
      <c r="I60" s="13">
        <v>2355270</v>
      </c>
      <c r="J60" s="13">
        <v>3315674</v>
      </c>
      <c r="K60" s="13">
        <v>279684</v>
      </c>
      <c r="L60" s="13">
        <v>1144222</v>
      </c>
      <c r="M60" s="13">
        <v>799783</v>
      </c>
      <c r="N60" s="13">
        <v>1853606</v>
      </c>
      <c r="O60" s="13">
        <v>754978</v>
      </c>
      <c r="P60" s="13"/>
      <c r="Q60" s="13">
        <v>21035512</v>
      </c>
    </row>
    <row r="61" spans="3:17" ht="14.25" thickBot="1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Q61" s="16"/>
    </row>
    <row r="62" spans="2:17" ht="14.25" thickBot="1">
      <c r="B62" s="21" t="s">
        <v>181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Q62" s="16"/>
    </row>
    <row r="63" spans="1:20" ht="14.25" thickBot="1">
      <c r="A63" s="9"/>
      <c r="B63" s="1" t="s">
        <v>0</v>
      </c>
      <c r="C63" s="30" t="s">
        <v>108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3"/>
      <c r="S63"/>
      <c r="T63"/>
    </row>
    <row r="64" spans="1:20" ht="14.25" thickBot="1">
      <c r="A64" s="10" t="s">
        <v>52</v>
      </c>
      <c r="B64" s="3"/>
      <c r="C64" s="8" t="s">
        <v>109</v>
      </c>
      <c r="D64" s="8" t="s">
        <v>110</v>
      </c>
      <c r="E64" s="8" t="s">
        <v>111</v>
      </c>
      <c r="F64" s="8" t="s">
        <v>112</v>
      </c>
      <c r="G64" s="8" t="s">
        <v>113</v>
      </c>
      <c r="H64" s="8" t="s">
        <v>114</v>
      </c>
      <c r="I64" s="8" t="s">
        <v>115</v>
      </c>
      <c r="J64" s="8" t="s">
        <v>116</v>
      </c>
      <c r="K64" s="8" t="s">
        <v>117</v>
      </c>
      <c r="L64" s="8" t="s">
        <v>118</v>
      </c>
      <c r="M64" s="8" t="s">
        <v>119</v>
      </c>
      <c r="N64" s="8" t="s">
        <v>120</v>
      </c>
      <c r="O64" s="8" t="s">
        <v>121</v>
      </c>
      <c r="P64" s="12" t="s">
        <v>122</v>
      </c>
      <c r="Q64" s="23" t="s">
        <v>1</v>
      </c>
      <c r="S64"/>
      <c r="T64"/>
    </row>
    <row r="65" spans="1:20" ht="14.25" thickBot="1">
      <c r="A65" s="11" t="s">
        <v>53</v>
      </c>
      <c r="B65" s="2" t="s">
        <v>2</v>
      </c>
      <c r="C65" s="14">
        <f aca="true" t="shared" si="0" ref="C65:O80">C5/C$60*100000</f>
        <v>101.69609350210176</v>
      </c>
      <c r="D65" s="14">
        <f t="shared" si="0"/>
        <v>87.40745955205144</v>
      </c>
      <c r="E65" s="14">
        <f t="shared" si="0"/>
        <v>118.3457130927591</v>
      </c>
      <c r="F65" s="14">
        <f t="shared" si="0"/>
        <v>76.71337413333467</v>
      </c>
      <c r="G65" s="14">
        <f t="shared" si="0"/>
        <v>95.33366309196956</v>
      </c>
      <c r="H65" s="14">
        <f t="shared" si="0"/>
        <v>120.36634164782414</v>
      </c>
      <c r="I65" s="14">
        <f t="shared" si="0"/>
        <v>65.30036895982202</v>
      </c>
      <c r="J65" s="14">
        <f t="shared" si="0"/>
        <v>71.84059711539796</v>
      </c>
      <c r="K65" s="14">
        <f t="shared" si="0"/>
        <v>101.54317014916836</v>
      </c>
      <c r="L65" s="14">
        <f t="shared" si="0"/>
        <v>85.90990209941778</v>
      </c>
      <c r="M65" s="14">
        <f t="shared" si="0"/>
        <v>84.64796075935598</v>
      </c>
      <c r="N65" s="14">
        <f t="shared" si="0"/>
        <v>110.3794441752994</v>
      </c>
      <c r="O65" s="14">
        <f t="shared" si="0"/>
        <v>93.77756702844322</v>
      </c>
      <c r="P65" s="17"/>
      <c r="Q65" s="24">
        <f aca="true" t="shared" si="1" ref="Q65:Q96">Q5/Q$60*100000</f>
        <v>87.36179086109243</v>
      </c>
      <c r="S65"/>
      <c r="T65"/>
    </row>
    <row r="66" spans="1:20" ht="14.25" thickBot="1">
      <c r="A66" s="11" t="s">
        <v>54</v>
      </c>
      <c r="B66" s="2" t="s">
        <v>3</v>
      </c>
      <c r="C66" s="14">
        <f t="shared" si="0"/>
        <v>76.24403922980065</v>
      </c>
      <c r="D66" s="14">
        <f t="shared" si="0"/>
        <v>93.4692744203145</v>
      </c>
      <c r="E66" s="14">
        <f t="shared" si="0"/>
        <v>86.96415321647692</v>
      </c>
      <c r="F66" s="14">
        <f t="shared" si="0"/>
        <v>79.76584347057731</v>
      </c>
      <c r="G66" s="14">
        <f t="shared" si="0"/>
        <v>56.36791984406136</v>
      </c>
      <c r="H66" s="14">
        <f t="shared" si="0"/>
        <v>101.46436799646213</v>
      </c>
      <c r="I66" s="14">
        <f t="shared" si="0"/>
        <v>60.757365397597724</v>
      </c>
      <c r="J66" s="14">
        <f t="shared" si="0"/>
        <v>56.00671236074476</v>
      </c>
      <c r="K66" s="14">
        <f t="shared" si="0"/>
        <v>126.57141631269575</v>
      </c>
      <c r="L66" s="14">
        <f t="shared" si="0"/>
        <v>86.17208898273238</v>
      </c>
      <c r="M66" s="14">
        <f t="shared" si="0"/>
        <v>90.399520870036</v>
      </c>
      <c r="N66" s="14">
        <f t="shared" si="0"/>
        <v>113.67032691952873</v>
      </c>
      <c r="O66" s="14">
        <f t="shared" si="0"/>
        <v>106.09580676523025</v>
      </c>
      <c r="P66" s="17"/>
      <c r="Q66" s="24">
        <f t="shared" si="1"/>
        <v>80.36410047922769</v>
      </c>
      <c r="S66"/>
      <c r="T66"/>
    </row>
    <row r="67" spans="1:20" ht="14.25" thickBot="1">
      <c r="A67" s="11" t="s">
        <v>55</v>
      </c>
      <c r="B67" s="2" t="s">
        <v>4</v>
      </c>
      <c r="C67" s="14">
        <f t="shared" si="0"/>
        <v>58.19214170627433</v>
      </c>
      <c r="D67" s="14">
        <f t="shared" si="0"/>
        <v>47.02795083281515</v>
      </c>
      <c r="E67" s="14">
        <f t="shared" si="0"/>
        <v>54.34151470101972</v>
      </c>
      <c r="F67" s="14">
        <f t="shared" si="0"/>
        <v>44.32105149535854</v>
      </c>
      <c r="G67" s="14">
        <f t="shared" si="0"/>
        <v>50.1258347606586</v>
      </c>
      <c r="H67" s="14">
        <f t="shared" si="0"/>
        <v>81.84911232052042</v>
      </c>
      <c r="I67" s="14">
        <f t="shared" si="0"/>
        <v>53.75179915678457</v>
      </c>
      <c r="J67" s="14">
        <f t="shared" si="0"/>
        <v>51.72402353186712</v>
      </c>
      <c r="K67" s="14">
        <f t="shared" si="0"/>
        <v>87.59886157234594</v>
      </c>
      <c r="L67" s="14">
        <f t="shared" si="0"/>
        <v>84.9485501939309</v>
      </c>
      <c r="M67" s="14">
        <f t="shared" si="0"/>
        <v>73.89504403069333</v>
      </c>
      <c r="N67" s="14">
        <f t="shared" si="0"/>
        <v>87.61300945292581</v>
      </c>
      <c r="O67" s="14">
        <f t="shared" si="0"/>
        <v>101.9897268529679</v>
      </c>
      <c r="P67" s="17"/>
      <c r="Q67" s="24">
        <f t="shared" si="1"/>
        <v>60.307540886097755</v>
      </c>
      <c r="S67"/>
      <c r="T67"/>
    </row>
    <row r="68" spans="1:20" ht="14.25" thickBot="1">
      <c r="A68" s="11" t="s">
        <v>56</v>
      </c>
      <c r="B68" s="2" t="s">
        <v>5</v>
      </c>
      <c r="C68" s="14">
        <f t="shared" si="0"/>
        <v>25.059621717441832</v>
      </c>
      <c r="D68" s="14">
        <f t="shared" si="0"/>
        <v>26.300454831657536</v>
      </c>
      <c r="E68" s="14">
        <f t="shared" si="0"/>
        <v>40.6896496700947</v>
      </c>
      <c r="F68" s="14">
        <f t="shared" si="0"/>
        <v>85.71012586415507</v>
      </c>
      <c r="G68" s="14">
        <f t="shared" si="0"/>
        <v>42.65424806991892</v>
      </c>
      <c r="H68" s="14">
        <f t="shared" si="0"/>
        <v>52.604549312752766</v>
      </c>
      <c r="I68" s="14">
        <f t="shared" si="0"/>
        <v>64.96070514208563</v>
      </c>
      <c r="J68" s="14">
        <f t="shared" si="0"/>
        <v>56.73054709238604</v>
      </c>
      <c r="K68" s="14">
        <f t="shared" si="0"/>
        <v>32.89426638635031</v>
      </c>
      <c r="L68" s="14">
        <f t="shared" si="0"/>
        <v>59.60381814018608</v>
      </c>
      <c r="M68" s="14">
        <f t="shared" si="0"/>
        <v>36.509903311273185</v>
      </c>
      <c r="N68" s="14">
        <f t="shared" si="0"/>
        <v>43.051220162213546</v>
      </c>
      <c r="O68" s="14">
        <f t="shared" si="0"/>
        <v>22.782120803520105</v>
      </c>
      <c r="P68" s="17"/>
      <c r="Q68" s="24">
        <f t="shared" si="1"/>
        <v>55.72956817024468</v>
      </c>
      <c r="S68"/>
      <c r="T68"/>
    </row>
    <row r="69" spans="1:20" ht="14.25" thickBot="1">
      <c r="A69" s="11" t="s">
        <v>57</v>
      </c>
      <c r="B69" s="2" t="s">
        <v>6</v>
      </c>
      <c r="C69" s="14">
        <f t="shared" si="0"/>
        <v>38.2902049955543</v>
      </c>
      <c r="D69" s="14">
        <f t="shared" si="0"/>
        <v>16.13224924618399</v>
      </c>
      <c r="E69" s="14">
        <f t="shared" si="0"/>
        <v>41.221540515455416</v>
      </c>
      <c r="F69" s="14">
        <f t="shared" si="0"/>
        <v>48.09647409668496</v>
      </c>
      <c r="G69" s="14">
        <f t="shared" si="0"/>
        <v>15.5106356617887</v>
      </c>
      <c r="H69" s="14">
        <f t="shared" si="0"/>
        <v>39.40883185802835</v>
      </c>
      <c r="I69" s="14">
        <f t="shared" si="0"/>
        <v>16.21894729691288</v>
      </c>
      <c r="J69" s="14">
        <f t="shared" si="0"/>
        <v>64.36097155510463</v>
      </c>
      <c r="K69" s="14">
        <f t="shared" si="0"/>
        <v>23.240514294704024</v>
      </c>
      <c r="L69" s="14">
        <f t="shared" si="0"/>
        <v>50.25248596863196</v>
      </c>
      <c r="M69" s="14">
        <f t="shared" si="0"/>
        <v>15.379171600296582</v>
      </c>
      <c r="N69" s="14">
        <f t="shared" si="0"/>
        <v>97.48565768561387</v>
      </c>
      <c r="O69" s="14">
        <f t="shared" si="0"/>
        <v>55.23339752946443</v>
      </c>
      <c r="P69" s="17"/>
      <c r="Q69" s="24">
        <f t="shared" si="1"/>
        <v>46.7542696369834</v>
      </c>
      <c r="S69"/>
      <c r="T69"/>
    </row>
    <row r="70" spans="1:20" ht="14.25" thickBot="1">
      <c r="A70" s="11" t="s">
        <v>58</v>
      </c>
      <c r="B70" s="2" t="s">
        <v>7</v>
      </c>
      <c r="C70" s="14">
        <f t="shared" si="0"/>
        <v>38.738699343964896</v>
      </c>
      <c r="D70" s="14">
        <f t="shared" si="0"/>
        <v>48.4945189461046</v>
      </c>
      <c r="E70" s="14">
        <f t="shared" si="0"/>
        <v>47.07233981442329</v>
      </c>
      <c r="F70" s="14">
        <f t="shared" si="0"/>
        <v>39.742347489494584</v>
      </c>
      <c r="G70" s="14">
        <f t="shared" si="0"/>
        <v>53.152300255641755</v>
      </c>
      <c r="H70" s="14">
        <f t="shared" si="0"/>
        <v>52.06958779431799</v>
      </c>
      <c r="I70" s="14">
        <f t="shared" si="0"/>
        <v>43.731716533560906</v>
      </c>
      <c r="J70" s="14">
        <f t="shared" si="0"/>
        <v>21.624562607783517</v>
      </c>
      <c r="K70" s="14">
        <f t="shared" si="0"/>
        <v>48.62630683199611</v>
      </c>
      <c r="L70" s="14">
        <f t="shared" si="0"/>
        <v>54.09789359057945</v>
      </c>
      <c r="M70" s="14">
        <f t="shared" si="0"/>
        <v>26.75725790620706</v>
      </c>
      <c r="N70" s="14">
        <f t="shared" si="0"/>
        <v>54.65023311318586</v>
      </c>
      <c r="O70" s="14">
        <f t="shared" si="0"/>
        <v>38.80907788041506</v>
      </c>
      <c r="P70" s="17"/>
      <c r="Q70" s="24">
        <f t="shared" si="1"/>
        <v>41.35387814663128</v>
      </c>
      <c r="S70"/>
      <c r="T70"/>
    </row>
    <row r="71" spans="1:20" ht="14.25" thickBot="1">
      <c r="A71" s="11" t="s">
        <v>59</v>
      </c>
      <c r="B71" s="2" t="s">
        <v>8</v>
      </c>
      <c r="C71" s="14">
        <f t="shared" si="0"/>
        <v>29.432441614445104</v>
      </c>
      <c r="D71" s="14">
        <f t="shared" si="0"/>
        <v>20.531953586052353</v>
      </c>
      <c r="E71" s="14">
        <f t="shared" si="0"/>
        <v>34.395607999992905</v>
      </c>
      <c r="F71" s="14">
        <f t="shared" si="0"/>
        <v>56.79199530080378</v>
      </c>
      <c r="G71" s="14">
        <f t="shared" si="0"/>
        <v>31.0212713235774</v>
      </c>
      <c r="H71" s="14">
        <f t="shared" si="0"/>
        <v>32.27601161223136</v>
      </c>
      <c r="I71" s="14">
        <f t="shared" si="0"/>
        <v>33.20213818373265</v>
      </c>
      <c r="J71" s="14">
        <f t="shared" si="0"/>
        <v>33.71863458229006</v>
      </c>
      <c r="K71" s="14">
        <f t="shared" si="0"/>
        <v>26.8159780323508</v>
      </c>
      <c r="L71" s="14">
        <f t="shared" si="0"/>
        <v>34.433877341984335</v>
      </c>
      <c r="M71" s="14">
        <f t="shared" si="0"/>
        <v>31.63358060874012</v>
      </c>
      <c r="N71" s="14">
        <f t="shared" si="0"/>
        <v>29.72584249295697</v>
      </c>
      <c r="O71" s="14">
        <f t="shared" si="0"/>
        <v>22.25230404064754</v>
      </c>
      <c r="P71" s="17"/>
      <c r="Q71" s="24">
        <f t="shared" si="1"/>
        <v>37.389154112341075</v>
      </c>
      <c r="S71"/>
      <c r="T71"/>
    </row>
    <row r="72" spans="1:20" ht="14.25" thickBot="1">
      <c r="A72" s="11" t="s">
        <v>60</v>
      </c>
      <c r="B72" s="2" t="s">
        <v>9</v>
      </c>
      <c r="C72" s="14">
        <f t="shared" si="0"/>
        <v>15.92154936857602</v>
      </c>
      <c r="D72" s="14">
        <f t="shared" si="0"/>
        <v>13.981282680026125</v>
      </c>
      <c r="E72" s="14">
        <f t="shared" si="0"/>
        <v>26.860487690716113</v>
      </c>
      <c r="F72" s="14">
        <f t="shared" si="0"/>
        <v>54.78379178945994</v>
      </c>
      <c r="G72" s="14">
        <f t="shared" si="0"/>
        <v>28.562268108903577</v>
      </c>
      <c r="H72" s="14">
        <f t="shared" si="0"/>
        <v>27.63967845246332</v>
      </c>
      <c r="I72" s="14">
        <f t="shared" si="0"/>
        <v>35.45241097623627</v>
      </c>
      <c r="J72" s="14">
        <f t="shared" si="0"/>
        <v>39.99186892318123</v>
      </c>
      <c r="K72" s="14">
        <f t="shared" si="0"/>
        <v>18.592411435763218</v>
      </c>
      <c r="L72" s="14">
        <f t="shared" si="0"/>
        <v>42.386879469193914</v>
      </c>
      <c r="M72" s="14">
        <f t="shared" si="0"/>
        <v>21.005697795527038</v>
      </c>
      <c r="N72" s="14">
        <f t="shared" si="0"/>
        <v>22.01115015812422</v>
      </c>
      <c r="O72" s="14">
        <f t="shared" si="0"/>
        <v>12.583148118223313</v>
      </c>
      <c r="P72" s="17"/>
      <c r="Q72" s="24">
        <f t="shared" si="1"/>
        <v>34.8315743396215</v>
      </c>
      <c r="S72"/>
      <c r="T72"/>
    </row>
    <row r="73" spans="1:20" ht="14.25" thickBot="1">
      <c r="A73" s="11" t="s">
        <v>61</v>
      </c>
      <c r="B73" s="2" t="s">
        <v>10</v>
      </c>
      <c r="C73" s="14">
        <f t="shared" si="0"/>
        <v>26.292981175570958</v>
      </c>
      <c r="D73" s="14">
        <f t="shared" si="0"/>
        <v>25.61605637878912</v>
      </c>
      <c r="E73" s="14">
        <f t="shared" si="0"/>
        <v>23.935088041232177</v>
      </c>
      <c r="F73" s="14">
        <f t="shared" si="0"/>
        <v>41.268582158115905</v>
      </c>
      <c r="G73" s="14">
        <f t="shared" si="0"/>
        <v>19.00998639036298</v>
      </c>
      <c r="H73" s="14">
        <f t="shared" si="0"/>
        <v>37.803947302724026</v>
      </c>
      <c r="I73" s="14">
        <f t="shared" si="0"/>
        <v>26.196571942919494</v>
      </c>
      <c r="J73" s="14">
        <f t="shared" si="0"/>
        <v>35.07582470411747</v>
      </c>
      <c r="K73" s="14">
        <f t="shared" si="0"/>
        <v>23.240514294704024</v>
      </c>
      <c r="L73" s="14">
        <f t="shared" si="0"/>
        <v>33.99689920312667</v>
      </c>
      <c r="M73" s="14">
        <f t="shared" si="0"/>
        <v>23.006240442720088</v>
      </c>
      <c r="N73" s="14">
        <f t="shared" si="0"/>
        <v>37.76422821246802</v>
      </c>
      <c r="O73" s="14">
        <f t="shared" si="0"/>
        <v>30.464463865172227</v>
      </c>
      <c r="P73" s="17"/>
      <c r="Q73" s="24">
        <f t="shared" si="1"/>
        <v>32.93478190595028</v>
      </c>
      <c r="S73"/>
      <c r="T73"/>
    </row>
    <row r="74" spans="1:20" ht="14.25" thickBot="1">
      <c r="A74" s="11" t="s">
        <v>62</v>
      </c>
      <c r="B74" s="2" t="s">
        <v>11</v>
      </c>
      <c r="C74" s="14">
        <f t="shared" si="0"/>
        <v>27.52634063370009</v>
      </c>
      <c r="D74" s="14">
        <f t="shared" si="0"/>
        <v>25.420513963683863</v>
      </c>
      <c r="E74" s="14">
        <f t="shared" si="0"/>
        <v>39.53721950514649</v>
      </c>
      <c r="F74" s="14">
        <f t="shared" si="0"/>
        <v>36.44889373089069</v>
      </c>
      <c r="G74" s="14">
        <f t="shared" si="0"/>
        <v>23.0767993992466</v>
      </c>
      <c r="H74" s="14">
        <f t="shared" si="0"/>
        <v>34.77249869826031</v>
      </c>
      <c r="I74" s="14">
        <f t="shared" si="0"/>
        <v>30.782033482360834</v>
      </c>
      <c r="J74" s="14">
        <f t="shared" si="0"/>
        <v>28.018436070614904</v>
      </c>
      <c r="K74" s="14">
        <f t="shared" si="0"/>
        <v>31.106534517526924</v>
      </c>
      <c r="L74" s="14">
        <f t="shared" si="0"/>
        <v>33.47252543649746</v>
      </c>
      <c r="M74" s="14">
        <f t="shared" si="0"/>
        <v>23.25630827361922</v>
      </c>
      <c r="N74" s="14">
        <f t="shared" si="0"/>
        <v>42.457782290303335</v>
      </c>
      <c r="O74" s="14">
        <f t="shared" si="0"/>
        <v>35.23281473102528</v>
      </c>
      <c r="P74" s="17"/>
      <c r="Q74" s="24">
        <f t="shared" si="1"/>
        <v>32.739873410259754</v>
      </c>
      <c r="S74"/>
      <c r="T74"/>
    </row>
    <row r="75" spans="1:20" ht="14.25" thickBot="1">
      <c r="A75" s="11" t="s">
        <v>63</v>
      </c>
      <c r="B75" s="2" t="s">
        <v>12</v>
      </c>
      <c r="C75" s="14">
        <f t="shared" si="0"/>
        <v>25.339930685198453</v>
      </c>
      <c r="D75" s="14">
        <f t="shared" si="0"/>
        <v>16.32779166128925</v>
      </c>
      <c r="E75" s="14">
        <f t="shared" si="0"/>
        <v>37.23235917525005</v>
      </c>
      <c r="F75" s="14">
        <f t="shared" si="0"/>
        <v>29.801740108342578</v>
      </c>
      <c r="G75" s="14">
        <f t="shared" si="0"/>
        <v>36.6013170799526</v>
      </c>
      <c r="H75" s="14">
        <f t="shared" si="0"/>
        <v>50.28638273286875</v>
      </c>
      <c r="I75" s="14">
        <f t="shared" si="0"/>
        <v>28.998798439244755</v>
      </c>
      <c r="J75" s="14">
        <f t="shared" si="0"/>
        <v>30.039141363113504</v>
      </c>
      <c r="K75" s="14">
        <f t="shared" si="0"/>
        <v>30.033895396232893</v>
      </c>
      <c r="L75" s="14">
        <f t="shared" si="0"/>
        <v>38.36668059170336</v>
      </c>
      <c r="M75" s="14">
        <f t="shared" si="0"/>
        <v>30.758343200593163</v>
      </c>
      <c r="N75" s="14">
        <f t="shared" si="0"/>
        <v>35.390476724827174</v>
      </c>
      <c r="O75" s="14">
        <f t="shared" si="0"/>
        <v>47.418600277094164</v>
      </c>
      <c r="P75" s="17"/>
      <c r="Q75" s="24">
        <f t="shared" si="1"/>
        <v>32.03154741372589</v>
      </c>
      <c r="S75"/>
      <c r="T75"/>
    </row>
    <row r="76" spans="1:20" ht="14.25" thickBot="1">
      <c r="A76" s="11" t="s">
        <v>64</v>
      </c>
      <c r="B76" s="2" t="s">
        <v>13</v>
      </c>
      <c r="C76" s="14">
        <f t="shared" si="0"/>
        <v>25.4520542723011</v>
      </c>
      <c r="D76" s="14">
        <f t="shared" si="0"/>
        <v>39.01071181349947</v>
      </c>
      <c r="E76" s="14">
        <f t="shared" si="0"/>
        <v>35.1047957938072</v>
      </c>
      <c r="F76" s="14">
        <f t="shared" si="0"/>
        <v>32.75379927001802</v>
      </c>
      <c r="G76" s="14">
        <f t="shared" si="0"/>
        <v>27.521920595003117</v>
      </c>
      <c r="H76" s="14">
        <f t="shared" si="0"/>
        <v>34.77249869826031</v>
      </c>
      <c r="I76" s="14">
        <f t="shared" si="0"/>
        <v>19.021173793238145</v>
      </c>
      <c r="J76" s="14">
        <f t="shared" si="0"/>
        <v>27.053323095093184</v>
      </c>
      <c r="K76" s="14">
        <f t="shared" si="0"/>
        <v>30.033895396232893</v>
      </c>
      <c r="L76" s="14">
        <f t="shared" si="0"/>
        <v>31.986799764381384</v>
      </c>
      <c r="M76" s="14">
        <f t="shared" si="0"/>
        <v>28.50773272250098</v>
      </c>
      <c r="N76" s="14">
        <f t="shared" si="0"/>
        <v>39.16689954607398</v>
      </c>
      <c r="O76" s="14">
        <f t="shared" si="0"/>
        <v>58.809660678854215</v>
      </c>
      <c r="P76" s="17"/>
      <c r="Q76" s="24">
        <f t="shared" si="1"/>
        <v>31.532391510128207</v>
      </c>
      <c r="S76"/>
      <c r="T76"/>
    </row>
    <row r="77" spans="1:20" ht="14.25" thickBot="1">
      <c r="A77" s="11" t="s">
        <v>65</v>
      </c>
      <c r="B77" s="2" t="s">
        <v>14</v>
      </c>
      <c r="C77" s="14">
        <f t="shared" si="0"/>
        <v>14.2396955620363</v>
      </c>
      <c r="D77" s="14">
        <f t="shared" si="0"/>
        <v>11.145917660999848</v>
      </c>
      <c r="E77" s="14">
        <f t="shared" si="0"/>
        <v>17.28645247422324</v>
      </c>
      <c r="F77" s="14">
        <f t="shared" si="0"/>
        <v>51.32968174994854</v>
      </c>
      <c r="G77" s="14">
        <f t="shared" si="0"/>
        <v>13.05163244711488</v>
      </c>
      <c r="H77" s="14">
        <f t="shared" si="0"/>
        <v>16.405486565333067</v>
      </c>
      <c r="I77" s="14">
        <f t="shared" si="0"/>
        <v>12.992141028417123</v>
      </c>
      <c r="J77" s="14">
        <f t="shared" si="0"/>
        <v>48.19532921511584</v>
      </c>
      <c r="K77" s="14">
        <f t="shared" si="0"/>
        <v>10.726391212940317</v>
      </c>
      <c r="L77" s="14">
        <f t="shared" si="0"/>
        <v>16.692564904362964</v>
      </c>
      <c r="M77" s="14">
        <f t="shared" si="0"/>
        <v>14.503934192149622</v>
      </c>
      <c r="N77" s="14">
        <f t="shared" si="0"/>
        <v>25.787572979371017</v>
      </c>
      <c r="O77" s="14">
        <f t="shared" si="0"/>
        <v>22.119849849929402</v>
      </c>
      <c r="P77" s="17"/>
      <c r="Q77" s="24">
        <f t="shared" si="1"/>
        <v>29.97787741035255</v>
      </c>
      <c r="S77"/>
      <c r="T77"/>
    </row>
    <row r="78" spans="1:20" ht="14.25" thickBot="1">
      <c r="A78" s="11" t="s">
        <v>66</v>
      </c>
      <c r="B78" s="2" t="s">
        <v>15</v>
      </c>
      <c r="C78" s="14">
        <f t="shared" si="0"/>
        <v>13.903324800728354</v>
      </c>
      <c r="D78" s="14">
        <f t="shared" si="0"/>
        <v>24.931657925920714</v>
      </c>
      <c r="E78" s="14">
        <f t="shared" si="0"/>
        <v>21.630227711335746</v>
      </c>
      <c r="F78" s="14">
        <f t="shared" si="0"/>
        <v>18.013585496754242</v>
      </c>
      <c r="G78" s="14">
        <f t="shared" si="0"/>
        <v>30.170077903113384</v>
      </c>
      <c r="H78" s="14">
        <f t="shared" si="0"/>
        <v>19.61525567594171</v>
      </c>
      <c r="I78" s="14">
        <f t="shared" si="0"/>
        <v>23.861383195981777</v>
      </c>
      <c r="J78" s="14">
        <f t="shared" si="0"/>
        <v>20.59913007129169</v>
      </c>
      <c r="K78" s="14">
        <f t="shared" si="0"/>
        <v>24.313153415998055</v>
      </c>
      <c r="L78" s="14">
        <f t="shared" si="0"/>
        <v>47.80540839102901</v>
      </c>
      <c r="M78" s="14">
        <f t="shared" si="0"/>
        <v>20.755629964627904</v>
      </c>
      <c r="N78" s="14">
        <f t="shared" si="0"/>
        <v>23.41382149173017</v>
      </c>
      <c r="O78" s="14">
        <f t="shared" si="0"/>
        <v>25.166296236446627</v>
      </c>
      <c r="P78" s="17"/>
      <c r="Q78" s="24">
        <f t="shared" si="1"/>
        <v>22.832817190282793</v>
      </c>
      <c r="S78"/>
      <c r="T78"/>
    </row>
    <row r="79" spans="1:20" ht="14.25" thickBot="1">
      <c r="A79" s="11" t="s">
        <v>67</v>
      </c>
      <c r="B79" s="2" t="s">
        <v>16</v>
      </c>
      <c r="C79" s="14">
        <f t="shared" si="0"/>
        <v>17.547341381564415</v>
      </c>
      <c r="D79" s="14">
        <f t="shared" si="0"/>
        <v>16.523334076394512</v>
      </c>
      <c r="E79" s="14">
        <f t="shared" si="0"/>
        <v>23.846439567005394</v>
      </c>
      <c r="F79" s="14">
        <f t="shared" si="0"/>
        <v>22.89352002931977</v>
      </c>
      <c r="G79" s="14">
        <f t="shared" si="0"/>
        <v>15.321481568352251</v>
      </c>
      <c r="H79" s="14">
        <f t="shared" si="0"/>
        <v>23.716627317274977</v>
      </c>
      <c r="I79" s="14">
        <f t="shared" si="0"/>
        <v>19.27592165654044</v>
      </c>
      <c r="J79" s="14">
        <f t="shared" si="0"/>
        <v>22.951592949125878</v>
      </c>
      <c r="K79" s="14">
        <f t="shared" si="0"/>
        <v>26.45843165858612</v>
      </c>
      <c r="L79" s="14">
        <f t="shared" si="0"/>
        <v>33.99689920312667</v>
      </c>
      <c r="M79" s="14">
        <f t="shared" si="0"/>
        <v>22.756172611820958</v>
      </c>
      <c r="N79" s="14">
        <f t="shared" si="0"/>
        <v>26.70470423595953</v>
      </c>
      <c r="O79" s="14">
        <f t="shared" si="0"/>
        <v>18.8084950819759</v>
      </c>
      <c r="P79" s="17"/>
      <c r="Q79" s="24">
        <f t="shared" si="1"/>
        <v>22.54283137962128</v>
      </c>
      <c r="S79"/>
      <c r="T79"/>
    </row>
    <row r="80" spans="1:20" ht="14.25" thickBot="1">
      <c r="A80" s="11" t="s">
        <v>68</v>
      </c>
      <c r="B80" s="2" t="s">
        <v>17</v>
      </c>
      <c r="C80" s="14">
        <f t="shared" si="0"/>
        <v>9.250195935968462</v>
      </c>
      <c r="D80" s="14">
        <f t="shared" si="0"/>
        <v>10.265976793026176</v>
      </c>
      <c r="E80" s="14">
        <f t="shared" si="0"/>
        <v>15.424834515460738</v>
      </c>
      <c r="F80" s="14">
        <f t="shared" si="0"/>
        <v>35.28413569431126</v>
      </c>
      <c r="G80" s="14">
        <f t="shared" si="0"/>
        <v>13.713671774142446</v>
      </c>
      <c r="H80" s="14">
        <f t="shared" si="0"/>
        <v>21.398460737390955</v>
      </c>
      <c r="I80" s="14">
        <f t="shared" si="0"/>
        <v>19.27592165654044</v>
      </c>
      <c r="J80" s="14">
        <f t="shared" si="0"/>
        <v>26.570766607332324</v>
      </c>
      <c r="K80" s="14">
        <f t="shared" si="0"/>
        <v>9.653752091646286</v>
      </c>
      <c r="L80" s="14">
        <f t="shared" si="0"/>
        <v>20.625368154081986</v>
      </c>
      <c r="M80" s="14">
        <f t="shared" si="0"/>
        <v>9.752645405066124</v>
      </c>
      <c r="N80" s="14">
        <f t="shared" si="0"/>
        <v>17.425493875181672</v>
      </c>
      <c r="O80" s="14">
        <f t="shared" si="0"/>
        <v>8.60952239667911</v>
      </c>
      <c r="P80" s="17"/>
      <c r="Q80" s="24">
        <f t="shared" si="1"/>
        <v>21.59681209565995</v>
      </c>
      <c r="S80"/>
      <c r="T80"/>
    </row>
    <row r="81" spans="1:20" ht="14.25" thickBot="1">
      <c r="A81" s="11" t="s">
        <v>69</v>
      </c>
      <c r="B81" s="2" t="s">
        <v>18</v>
      </c>
      <c r="C81" s="14">
        <f aca="true" t="shared" si="2" ref="C81:O96">C21/C$60*100000</f>
        <v>22.312593833426956</v>
      </c>
      <c r="D81" s="14">
        <f t="shared" si="2"/>
        <v>15.643393208420838</v>
      </c>
      <c r="E81" s="14">
        <f t="shared" si="2"/>
        <v>12.233489443296447</v>
      </c>
      <c r="F81" s="14">
        <f t="shared" si="2"/>
        <v>36.79028832781914</v>
      </c>
      <c r="G81" s="14">
        <f t="shared" si="2"/>
        <v>7.6607407841761255</v>
      </c>
      <c r="H81" s="14">
        <f t="shared" si="2"/>
        <v>11.234191887130253</v>
      </c>
      <c r="I81" s="14">
        <f t="shared" si="2"/>
        <v>10.741868235913506</v>
      </c>
      <c r="J81" s="14">
        <f t="shared" si="2"/>
        <v>20.146733364015883</v>
      </c>
      <c r="K81" s="14">
        <f t="shared" si="2"/>
        <v>7.508473849058223</v>
      </c>
      <c r="L81" s="14">
        <f t="shared" si="2"/>
        <v>14.682465465617685</v>
      </c>
      <c r="M81" s="14">
        <f t="shared" si="2"/>
        <v>9.377543658717427</v>
      </c>
      <c r="N81" s="14">
        <f t="shared" si="2"/>
        <v>23.845412671301236</v>
      </c>
      <c r="O81" s="14">
        <f t="shared" si="2"/>
        <v>17.086590602640076</v>
      </c>
      <c r="P81" s="17"/>
      <c r="Q81" s="24">
        <f t="shared" si="1"/>
        <v>21.368626539729576</v>
      </c>
      <c r="S81"/>
      <c r="T81"/>
    </row>
    <row r="82" spans="1:20" ht="14.25" thickBot="1">
      <c r="A82" s="11" t="s">
        <v>70</v>
      </c>
      <c r="B82" s="2" t="s">
        <v>19</v>
      </c>
      <c r="C82" s="14">
        <f t="shared" si="2"/>
        <v>12.053285613534662</v>
      </c>
      <c r="D82" s="14">
        <f t="shared" si="2"/>
        <v>16.13224924618399</v>
      </c>
      <c r="E82" s="14">
        <f t="shared" si="2"/>
        <v>16.66591315463574</v>
      </c>
      <c r="F82" s="14">
        <f t="shared" si="2"/>
        <v>17.330796302897337</v>
      </c>
      <c r="G82" s="14">
        <f t="shared" si="2"/>
        <v>20.901527324727454</v>
      </c>
      <c r="H82" s="14">
        <f t="shared" si="2"/>
        <v>27.104716934028545</v>
      </c>
      <c r="I82" s="14">
        <f t="shared" si="2"/>
        <v>17.74743447672666</v>
      </c>
      <c r="J82" s="14">
        <f t="shared" si="2"/>
        <v>13.421102315848904</v>
      </c>
      <c r="K82" s="14">
        <f t="shared" si="2"/>
        <v>26.8159780323508</v>
      </c>
      <c r="L82" s="14">
        <f t="shared" si="2"/>
        <v>32.33638227546752</v>
      </c>
      <c r="M82" s="14">
        <f t="shared" si="2"/>
        <v>17.879849909287895</v>
      </c>
      <c r="N82" s="14">
        <f t="shared" si="2"/>
        <v>40.29982639244802</v>
      </c>
      <c r="O82" s="14">
        <f t="shared" si="2"/>
        <v>47.28614608637603</v>
      </c>
      <c r="P82" s="17"/>
      <c r="Q82" s="24">
        <f t="shared" si="1"/>
        <v>20.997825011342723</v>
      </c>
      <c r="S82"/>
      <c r="T82"/>
    </row>
    <row r="83" spans="1:20" ht="14.25" thickBot="1">
      <c r="A83" s="11" t="s">
        <v>71</v>
      </c>
      <c r="B83" s="2" t="s">
        <v>20</v>
      </c>
      <c r="C83" s="14">
        <f t="shared" si="2"/>
        <v>7.400156748774769</v>
      </c>
      <c r="D83" s="14">
        <f t="shared" si="2"/>
        <v>14.665681132894536</v>
      </c>
      <c r="E83" s="14">
        <f t="shared" si="2"/>
        <v>27.303730061850043</v>
      </c>
      <c r="F83" s="14">
        <f t="shared" si="2"/>
        <v>20.80498837752218</v>
      </c>
      <c r="G83" s="14">
        <f t="shared" si="2"/>
        <v>9.646858765258823</v>
      </c>
      <c r="H83" s="14">
        <f t="shared" si="2"/>
        <v>8.559384294956384</v>
      </c>
      <c r="I83" s="14">
        <f t="shared" si="2"/>
        <v>19.65804345149388</v>
      </c>
      <c r="J83" s="14">
        <f t="shared" si="2"/>
        <v>16.165642339988793</v>
      </c>
      <c r="K83" s="14">
        <f t="shared" si="2"/>
        <v>17.519772314469186</v>
      </c>
      <c r="L83" s="14">
        <f t="shared" si="2"/>
        <v>15.818608626647627</v>
      </c>
      <c r="M83" s="14">
        <f t="shared" si="2"/>
        <v>13.37862895310353</v>
      </c>
      <c r="N83" s="14">
        <f t="shared" si="2"/>
        <v>16.67020931093231</v>
      </c>
      <c r="O83" s="14">
        <f t="shared" si="2"/>
        <v>15.497140314022396</v>
      </c>
      <c r="P83" s="17"/>
      <c r="Q83" s="24">
        <f t="shared" si="1"/>
        <v>16.995070051064122</v>
      </c>
      <c r="S83"/>
      <c r="T83"/>
    </row>
    <row r="84" spans="1:20" ht="14.25" thickBot="1">
      <c r="A84" s="11" t="s">
        <v>72</v>
      </c>
      <c r="B84" s="2" t="s">
        <v>21</v>
      </c>
      <c r="C84" s="14">
        <f t="shared" si="2"/>
        <v>11.212358710264803</v>
      </c>
      <c r="D84" s="14">
        <f t="shared" si="2"/>
        <v>8.994951094841982</v>
      </c>
      <c r="E84" s="14">
        <f t="shared" si="2"/>
        <v>13.385919608244661</v>
      </c>
      <c r="F84" s="14">
        <f t="shared" si="2"/>
        <v>23.797211609424497</v>
      </c>
      <c r="G84" s="14">
        <f t="shared" si="2"/>
        <v>21.27983551160035</v>
      </c>
      <c r="H84" s="14">
        <f t="shared" si="2"/>
        <v>21.755101749680804</v>
      </c>
      <c r="I84" s="14">
        <f t="shared" si="2"/>
        <v>11.293821939735148</v>
      </c>
      <c r="J84" s="14">
        <f t="shared" si="2"/>
        <v>15.562446730287718</v>
      </c>
      <c r="K84" s="14">
        <f t="shared" si="2"/>
        <v>13.944308576822415</v>
      </c>
      <c r="L84" s="14">
        <f t="shared" si="2"/>
        <v>17.216938670992167</v>
      </c>
      <c r="M84" s="14">
        <f t="shared" si="2"/>
        <v>13.878764614901792</v>
      </c>
      <c r="N84" s="14">
        <f t="shared" si="2"/>
        <v>15.375435772219124</v>
      </c>
      <c r="O84" s="14">
        <f t="shared" si="2"/>
        <v>14.040144216122854</v>
      </c>
      <c r="P84" s="17"/>
      <c r="Q84" s="24">
        <f t="shared" si="1"/>
        <v>16.8001615553736</v>
      </c>
      <c r="S84"/>
      <c r="T84"/>
    </row>
    <row r="85" spans="1:20" ht="14.25" thickBot="1">
      <c r="A85" s="11" t="s">
        <v>73</v>
      </c>
      <c r="B85" s="2" t="s">
        <v>22</v>
      </c>
      <c r="C85" s="14">
        <f t="shared" si="2"/>
        <v>19.229195188104136</v>
      </c>
      <c r="D85" s="14">
        <f t="shared" si="2"/>
        <v>10.168205585473546</v>
      </c>
      <c r="E85" s="14">
        <f t="shared" si="2"/>
        <v>13.917810453605378</v>
      </c>
      <c r="F85" s="14">
        <f t="shared" si="2"/>
        <v>17.993503461640802</v>
      </c>
      <c r="G85" s="14">
        <f t="shared" si="2"/>
        <v>12.578747213523762</v>
      </c>
      <c r="H85" s="14">
        <f t="shared" si="2"/>
        <v>24.6082298479996</v>
      </c>
      <c r="I85" s="14">
        <f t="shared" si="2"/>
        <v>13.968674504409261</v>
      </c>
      <c r="J85" s="14">
        <f t="shared" si="2"/>
        <v>14.235416388945355</v>
      </c>
      <c r="K85" s="14">
        <f t="shared" si="2"/>
        <v>20.73768967835128</v>
      </c>
      <c r="L85" s="14">
        <f t="shared" si="2"/>
        <v>18.527873087565176</v>
      </c>
      <c r="M85" s="14">
        <f t="shared" si="2"/>
        <v>11.128018475011347</v>
      </c>
      <c r="N85" s="14">
        <f t="shared" si="2"/>
        <v>20.77032551685741</v>
      </c>
      <c r="O85" s="14">
        <f t="shared" si="2"/>
        <v>11.788422973914471</v>
      </c>
      <c r="P85" s="17"/>
      <c r="Q85" s="24">
        <f t="shared" si="1"/>
        <v>16.377067503752702</v>
      </c>
      <c r="S85"/>
      <c r="T85"/>
    </row>
    <row r="86" spans="1:20" ht="14.25" thickBot="1">
      <c r="A86" s="11" t="s">
        <v>74</v>
      </c>
      <c r="B86" s="2" t="s">
        <v>23</v>
      </c>
      <c r="C86" s="14">
        <f t="shared" si="2"/>
        <v>4.653128864759893</v>
      </c>
      <c r="D86" s="14">
        <f t="shared" si="2"/>
        <v>8.4083238495262</v>
      </c>
      <c r="E86" s="14">
        <f t="shared" si="2"/>
        <v>12.76538028865716</v>
      </c>
      <c r="F86" s="14">
        <f t="shared" si="2"/>
        <v>28.596818001536274</v>
      </c>
      <c r="G86" s="14">
        <f t="shared" si="2"/>
        <v>10.403475139004614</v>
      </c>
      <c r="H86" s="14">
        <f t="shared" si="2"/>
        <v>2.3181665798840205</v>
      </c>
      <c r="I86" s="14">
        <f t="shared" si="2"/>
        <v>17.704976499509613</v>
      </c>
      <c r="J86" s="14">
        <f t="shared" si="2"/>
        <v>19.272099729949325</v>
      </c>
      <c r="K86" s="14">
        <f t="shared" si="2"/>
        <v>6.793381101528869</v>
      </c>
      <c r="L86" s="14">
        <f t="shared" si="2"/>
        <v>9.001749660467986</v>
      </c>
      <c r="M86" s="14">
        <f t="shared" si="2"/>
        <v>5.126390533432193</v>
      </c>
      <c r="N86" s="14">
        <f t="shared" si="2"/>
        <v>16.23861813136125</v>
      </c>
      <c r="O86" s="14">
        <f t="shared" si="2"/>
        <v>3.708717340107923</v>
      </c>
      <c r="P86" s="17"/>
      <c r="Q86" s="24">
        <f t="shared" si="1"/>
        <v>16.32952884626721</v>
      </c>
      <c r="S86"/>
      <c r="T86"/>
    </row>
    <row r="87" spans="1:20" ht="14.25" thickBot="1">
      <c r="A87" s="11" t="s">
        <v>75</v>
      </c>
      <c r="B87" s="2" t="s">
        <v>24</v>
      </c>
      <c r="C87" s="14">
        <f t="shared" si="2"/>
        <v>16.089734749229994</v>
      </c>
      <c r="D87" s="14">
        <f t="shared" si="2"/>
        <v>8.4083238495262</v>
      </c>
      <c r="E87" s="14">
        <f t="shared" si="2"/>
        <v>9.219441319585728</v>
      </c>
      <c r="F87" s="14">
        <f t="shared" si="2"/>
        <v>19.559902200489</v>
      </c>
      <c r="G87" s="14">
        <f t="shared" si="2"/>
        <v>10.781783325877509</v>
      </c>
      <c r="H87" s="14">
        <f t="shared" si="2"/>
        <v>10.699230368695478</v>
      </c>
      <c r="I87" s="14">
        <f t="shared" si="2"/>
        <v>9.722876782704319</v>
      </c>
      <c r="J87" s="14">
        <f t="shared" si="2"/>
        <v>15.924364096108363</v>
      </c>
      <c r="K87" s="14">
        <f t="shared" si="2"/>
        <v>9.653752091646286</v>
      </c>
      <c r="L87" s="14">
        <f t="shared" si="2"/>
        <v>14.158091698988484</v>
      </c>
      <c r="M87" s="14">
        <f t="shared" si="2"/>
        <v>6.626797518826982</v>
      </c>
      <c r="N87" s="14">
        <f t="shared" si="2"/>
        <v>22.550639132588046</v>
      </c>
      <c r="O87" s="14">
        <f t="shared" si="2"/>
        <v>17.086590602640076</v>
      </c>
      <c r="P87" s="17"/>
      <c r="Q87" s="24">
        <f t="shared" si="1"/>
        <v>15.27417065008924</v>
      </c>
      <c r="S87"/>
      <c r="T87"/>
    </row>
    <row r="88" spans="1:20" ht="14.25" thickBot="1">
      <c r="A88" s="11" t="s">
        <v>76</v>
      </c>
      <c r="B88" s="2" t="s">
        <v>25</v>
      </c>
      <c r="C88" s="14">
        <f t="shared" si="2"/>
        <v>8.577454413352573</v>
      </c>
      <c r="D88" s="14">
        <f t="shared" si="2"/>
        <v>7.626154189105158</v>
      </c>
      <c r="E88" s="14">
        <f t="shared" si="2"/>
        <v>11.967544020616089</v>
      </c>
      <c r="F88" s="14">
        <f t="shared" si="2"/>
        <v>16.567678968586677</v>
      </c>
      <c r="G88" s="14">
        <f t="shared" si="2"/>
        <v>8.606511251358363</v>
      </c>
      <c r="H88" s="14">
        <f t="shared" si="2"/>
        <v>16.405486565333067</v>
      </c>
      <c r="I88" s="14">
        <f t="shared" si="2"/>
        <v>12.56756125624663</v>
      </c>
      <c r="J88" s="14">
        <f t="shared" si="2"/>
        <v>19.603857315284916</v>
      </c>
      <c r="K88" s="14">
        <f t="shared" si="2"/>
        <v>15.7320404456458</v>
      </c>
      <c r="L88" s="14">
        <f t="shared" si="2"/>
        <v>20.100994387452783</v>
      </c>
      <c r="M88" s="14">
        <f t="shared" si="2"/>
        <v>15.12910376939745</v>
      </c>
      <c r="N88" s="14">
        <f t="shared" si="2"/>
        <v>14.134611130952315</v>
      </c>
      <c r="O88" s="14">
        <f t="shared" si="2"/>
        <v>10.728789448169351</v>
      </c>
      <c r="P88" s="17"/>
      <c r="Q88" s="24">
        <f t="shared" si="1"/>
        <v>14.660921968526365</v>
      </c>
      <c r="S88"/>
      <c r="T88"/>
    </row>
    <row r="89" spans="1:20" ht="14.25" thickBot="1">
      <c r="A89" s="11" t="s">
        <v>77</v>
      </c>
      <c r="B89" s="2" t="s">
        <v>26</v>
      </c>
      <c r="C89" s="14">
        <f t="shared" si="2"/>
        <v>10.932049742508182</v>
      </c>
      <c r="D89" s="14">
        <f t="shared" si="2"/>
        <v>8.01723901931568</v>
      </c>
      <c r="E89" s="14">
        <f t="shared" si="2"/>
        <v>8.244308103091083</v>
      </c>
      <c r="F89" s="14">
        <f t="shared" si="2"/>
        <v>20.483675815707166</v>
      </c>
      <c r="G89" s="14">
        <f t="shared" si="2"/>
        <v>3.877658915447175</v>
      </c>
      <c r="H89" s="14">
        <f t="shared" si="2"/>
        <v>6.419538221217287</v>
      </c>
      <c r="I89" s="14">
        <f t="shared" si="2"/>
        <v>12.227897438510233</v>
      </c>
      <c r="J89" s="14">
        <f t="shared" si="2"/>
        <v>18.940342144613734</v>
      </c>
      <c r="K89" s="14">
        <f t="shared" si="2"/>
        <v>4.290556485176127</v>
      </c>
      <c r="L89" s="14">
        <f t="shared" si="2"/>
        <v>8.826958404924918</v>
      </c>
      <c r="M89" s="14">
        <f t="shared" si="2"/>
        <v>6.37672968792785</v>
      </c>
      <c r="N89" s="14">
        <f t="shared" si="2"/>
        <v>19.47555197814422</v>
      </c>
      <c r="O89" s="14">
        <f t="shared" si="2"/>
        <v>10.993697829605631</v>
      </c>
      <c r="P89" s="17"/>
      <c r="Q89" s="24">
        <f t="shared" si="1"/>
        <v>14.408967083853248</v>
      </c>
      <c r="S89"/>
      <c r="T89"/>
    </row>
    <row r="90" spans="1:20" ht="14.25" thickBot="1">
      <c r="A90" s="11" t="s">
        <v>78</v>
      </c>
      <c r="B90" s="2" t="s">
        <v>27</v>
      </c>
      <c r="C90" s="14">
        <f t="shared" si="2"/>
        <v>8.52139261980125</v>
      </c>
      <c r="D90" s="14">
        <f t="shared" si="2"/>
        <v>7.626154189105158</v>
      </c>
      <c r="E90" s="14">
        <f t="shared" si="2"/>
        <v>8.7761989484518</v>
      </c>
      <c r="F90" s="14">
        <f t="shared" si="2"/>
        <v>13.936932368726247</v>
      </c>
      <c r="G90" s="14">
        <f t="shared" si="2"/>
        <v>6.52581622355744</v>
      </c>
      <c r="H90" s="14">
        <f t="shared" si="2"/>
        <v>12.839076442434575</v>
      </c>
      <c r="I90" s="14">
        <f t="shared" si="2"/>
        <v>10.784326213130555</v>
      </c>
      <c r="J90" s="14">
        <f t="shared" si="2"/>
        <v>13.722700120699441</v>
      </c>
      <c r="K90" s="14">
        <f t="shared" si="2"/>
        <v>11.79903033423435</v>
      </c>
      <c r="L90" s="14">
        <f t="shared" si="2"/>
        <v>17.304334298763703</v>
      </c>
      <c r="M90" s="14">
        <f t="shared" si="2"/>
        <v>11.62815413680961</v>
      </c>
      <c r="N90" s="14">
        <f t="shared" si="2"/>
        <v>15.645180259451038</v>
      </c>
      <c r="O90" s="14">
        <f t="shared" si="2"/>
        <v>12.185785546068892</v>
      </c>
      <c r="P90" s="17"/>
      <c r="Q90" s="24">
        <f t="shared" si="1"/>
        <v>12.440866663953793</v>
      </c>
      <c r="S90"/>
      <c r="T90"/>
    </row>
    <row r="91" spans="1:20" ht="14.25" thickBot="1">
      <c r="A91" s="11" t="s">
        <v>79</v>
      </c>
      <c r="B91" s="2" t="s">
        <v>28</v>
      </c>
      <c r="C91" s="14">
        <f t="shared" si="2"/>
        <v>6.559229845504909</v>
      </c>
      <c r="D91" s="14">
        <f t="shared" si="2"/>
        <v>6.746213321131486</v>
      </c>
      <c r="E91" s="14">
        <f t="shared" si="2"/>
        <v>9.130792845358943</v>
      </c>
      <c r="F91" s="14">
        <f t="shared" si="2"/>
        <v>19.459492024921804</v>
      </c>
      <c r="G91" s="14">
        <f t="shared" si="2"/>
        <v>8.322780111203691</v>
      </c>
      <c r="H91" s="14">
        <f t="shared" si="2"/>
        <v>9.094345813391158</v>
      </c>
      <c r="I91" s="14">
        <f t="shared" si="2"/>
        <v>7.090482195247254</v>
      </c>
      <c r="J91" s="14">
        <f t="shared" si="2"/>
        <v>15.713245632712988</v>
      </c>
      <c r="K91" s="14">
        <f t="shared" si="2"/>
        <v>10.36884483917564</v>
      </c>
      <c r="L91" s="14">
        <f t="shared" si="2"/>
        <v>10.749662215898663</v>
      </c>
      <c r="M91" s="14">
        <f t="shared" si="2"/>
        <v>6.251695772478285</v>
      </c>
      <c r="N91" s="14">
        <f t="shared" si="2"/>
        <v>9.602903745456155</v>
      </c>
      <c r="O91" s="14">
        <f t="shared" si="2"/>
        <v>6.887617917343287</v>
      </c>
      <c r="P91" s="17"/>
      <c r="Q91" s="24">
        <f t="shared" si="1"/>
        <v>12.055803538321292</v>
      </c>
      <c r="S91"/>
      <c r="T91"/>
    </row>
    <row r="92" spans="1:20" ht="14.25" thickBot="1">
      <c r="A92" s="11" t="s">
        <v>80</v>
      </c>
      <c r="B92" s="2" t="s">
        <v>29</v>
      </c>
      <c r="C92" s="14">
        <f t="shared" si="2"/>
        <v>11.548729471572747</v>
      </c>
      <c r="D92" s="14">
        <f t="shared" si="2"/>
        <v>10.363748000578806</v>
      </c>
      <c r="E92" s="14">
        <f t="shared" si="2"/>
        <v>9.3967382680393</v>
      </c>
      <c r="F92" s="14">
        <f t="shared" si="2"/>
        <v>15.061526335078797</v>
      </c>
      <c r="G92" s="14">
        <f t="shared" si="2"/>
        <v>8.511934204640138</v>
      </c>
      <c r="H92" s="14">
        <f t="shared" si="2"/>
        <v>9.272666319536082</v>
      </c>
      <c r="I92" s="14">
        <f t="shared" si="2"/>
        <v>8.83125926114628</v>
      </c>
      <c r="J92" s="14">
        <f t="shared" si="2"/>
        <v>13.179824071968474</v>
      </c>
      <c r="K92" s="14">
        <f t="shared" si="2"/>
        <v>9.653752091646286</v>
      </c>
      <c r="L92" s="14">
        <f t="shared" si="2"/>
        <v>12.75976165464394</v>
      </c>
      <c r="M92" s="14">
        <f t="shared" si="2"/>
        <v>8.627340166020034</v>
      </c>
      <c r="N92" s="14">
        <f t="shared" si="2"/>
        <v>13.001684284578277</v>
      </c>
      <c r="O92" s="14">
        <f t="shared" si="2"/>
        <v>10.19897268529679</v>
      </c>
      <c r="P92" s="17"/>
      <c r="Q92" s="24">
        <f t="shared" si="1"/>
        <v>12.032034209578546</v>
      </c>
      <c r="S92"/>
      <c r="T92"/>
    </row>
    <row r="93" spans="1:20" ht="14.25" thickBot="1">
      <c r="A93" s="11" t="s">
        <v>81</v>
      </c>
      <c r="B93" s="2" t="s">
        <v>30</v>
      </c>
      <c r="C93" s="14">
        <f t="shared" si="2"/>
        <v>7.11984778101815</v>
      </c>
      <c r="D93" s="14">
        <f t="shared" si="2"/>
        <v>7.72392539665779</v>
      </c>
      <c r="E93" s="14">
        <f t="shared" si="2"/>
        <v>8.95349589690537</v>
      </c>
      <c r="F93" s="14">
        <f t="shared" si="2"/>
        <v>17.53161665403172</v>
      </c>
      <c r="G93" s="14">
        <f t="shared" si="2"/>
        <v>7.377009644021454</v>
      </c>
      <c r="H93" s="14">
        <f t="shared" si="2"/>
        <v>10.520909862550553</v>
      </c>
      <c r="I93" s="14">
        <f t="shared" si="2"/>
        <v>8.23684758010759</v>
      </c>
      <c r="J93" s="14">
        <f t="shared" si="2"/>
        <v>11.85279373062611</v>
      </c>
      <c r="K93" s="14">
        <f t="shared" si="2"/>
        <v>7.508473849058223</v>
      </c>
      <c r="L93" s="14">
        <f t="shared" si="2"/>
        <v>13.458926676816212</v>
      </c>
      <c r="M93" s="14">
        <f t="shared" si="2"/>
        <v>9.252509743267861</v>
      </c>
      <c r="N93" s="14">
        <f t="shared" si="2"/>
        <v>13.27142877181019</v>
      </c>
      <c r="O93" s="14">
        <f t="shared" si="2"/>
        <v>9.40424754098795</v>
      </c>
      <c r="P93" s="17"/>
      <c r="Q93" s="24">
        <f t="shared" si="1"/>
        <v>11.951218491853206</v>
      </c>
      <c r="S93"/>
      <c r="T93"/>
    </row>
    <row r="94" spans="1:20" ht="14.25" thickBot="1">
      <c r="A94" s="11" t="s">
        <v>82</v>
      </c>
      <c r="B94" s="2" t="s">
        <v>31</v>
      </c>
      <c r="C94" s="14">
        <f t="shared" si="2"/>
        <v>3.0833986453228204</v>
      </c>
      <c r="D94" s="14">
        <f t="shared" si="2"/>
        <v>20.14086875584183</v>
      </c>
      <c r="E94" s="14">
        <f t="shared" si="2"/>
        <v>20.56644602061432</v>
      </c>
      <c r="F94" s="14">
        <f t="shared" si="2"/>
        <v>13.695947947364985</v>
      </c>
      <c r="G94" s="14">
        <f t="shared" si="2"/>
        <v>10.49805218572284</v>
      </c>
      <c r="H94" s="14">
        <f t="shared" si="2"/>
        <v>6.597858727362212</v>
      </c>
      <c r="I94" s="14">
        <f t="shared" si="2"/>
        <v>5.307247152131178</v>
      </c>
      <c r="J94" s="14">
        <f t="shared" si="2"/>
        <v>20.93088765662728</v>
      </c>
      <c r="K94" s="14">
        <f t="shared" si="2"/>
        <v>3.575463737646773</v>
      </c>
      <c r="L94" s="14">
        <f t="shared" si="2"/>
        <v>2.8840557164606166</v>
      </c>
      <c r="M94" s="14">
        <f t="shared" si="2"/>
        <v>3.6259835480374054</v>
      </c>
      <c r="N94" s="14">
        <f t="shared" si="2"/>
        <v>8.793670283760411</v>
      </c>
      <c r="O94" s="14">
        <f t="shared" si="2"/>
        <v>8.344614015242827</v>
      </c>
      <c r="P94" s="17"/>
      <c r="Q94" s="24">
        <f t="shared" si="1"/>
        <v>11.822864116642371</v>
      </c>
      <c r="S94"/>
      <c r="T94"/>
    </row>
    <row r="95" spans="1:20" ht="14.25" thickBot="1">
      <c r="A95" s="11" t="s">
        <v>83</v>
      </c>
      <c r="B95" s="2" t="s">
        <v>32</v>
      </c>
      <c r="C95" s="14">
        <f t="shared" si="2"/>
        <v>7.400156748774769</v>
      </c>
      <c r="D95" s="14">
        <f t="shared" si="2"/>
        <v>7.039526943789377</v>
      </c>
      <c r="E95" s="14">
        <f t="shared" si="2"/>
        <v>8.421605051544656</v>
      </c>
      <c r="F95" s="14">
        <f t="shared" si="2"/>
        <v>17.250468162443582</v>
      </c>
      <c r="G95" s="14">
        <f t="shared" si="2"/>
        <v>4.161390055601846</v>
      </c>
      <c r="H95" s="14">
        <f t="shared" si="2"/>
        <v>7.489461258086835</v>
      </c>
      <c r="I95" s="14">
        <f t="shared" si="2"/>
        <v>7.048024218030204</v>
      </c>
      <c r="J95" s="14">
        <f t="shared" si="2"/>
        <v>14.657653315736107</v>
      </c>
      <c r="K95" s="14">
        <f t="shared" si="2"/>
        <v>5.720741980234837</v>
      </c>
      <c r="L95" s="14">
        <f t="shared" si="2"/>
        <v>11.186640354756333</v>
      </c>
      <c r="M95" s="14">
        <f t="shared" si="2"/>
        <v>5.50149227978089</v>
      </c>
      <c r="N95" s="14">
        <f t="shared" si="2"/>
        <v>11.76085964331147</v>
      </c>
      <c r="O95" s="14">
        <f t="shared" si="2"/>
        <v>6.887617917343287</v>
      </c>
      <c r="P95" s="17"/>
      <c r="Q95" s="24">
        <f t="shared" si="1"/>
        <v>11.309446615799036</v>
      </c>
      <c r="S95"/>
      <c r="T95"/>
    </row>
    <row r="96" spans="1:20" ht="14.25" thickBot="1">
      <c r="A96" s="11" t="s">
        <v>84</v>
      </c>
      <c r="B96" s="2" t="s">
        <v>33</v>
      </c>
      <c r="C96" s="14">
        <f t="shared" si="2"/>
        <v>9.866875665033026</v>
      </c>
      <c r="D96" s="14">
        <f t="shared" si="2"/>
        <v>7.919467811763049</v>
      </c>
      <c r="E96" s="14">
        <f t="shared" si="2"/>
        <v>10.549168432987516</v>
      </c>
      <c r="F96" s="14">
        <f t="shared" si="2"/>
        <v>15.161936510645988</v>
      </c>
      <c r="G96" s="14">
        <f t="shared" si="2"/>
        <v>9.741435811977048</v>
      </c>
      <c r="H96" s="14">
        <f t="shared" si="2"/>
        <v>5.349615184347739</v>
      </c>
      <c r="I96" s="14">
        <f t="shared" si="2"/>
        <v>9.340754987750874</v>
      </c>
      <c r="J96" s="14">
        <f t="shared" si="2"/>
        <v>8.233620072419665</v>
      </c>
      <c r="K96" s="14">
        <f t="shared" si="2"/>
        <v>7.8660202228229</v>
      </c>
      <c r="L96" s="14">
        <f t="shared" si="2"/>
        <v>11.186640354756333</v>
      </c>
      <c r="M96" s="14">
        <f t="shared" si="2"/>
        <v>11.378086305910479</v>
      </c>
      <c r="N96" s="14">
        <f t="shared" si="2"/>
        <v>10.951626181615726</v>
      </c>
      <c r="O96" s="14">
        <f t="shared" si="2"/>
        <v>16.556773839767516</v>
      </c>
      <c r="P96" s="17"/>
      <c r="Q96" s="24">
        <f t="shared" si="1"/>
        <v>11.166830643342553</v>
      </c>
      <c r="S96"/>
      <c r="T96"/>
    </row>
    <row r="97" spans="1:20" ht="14.25" thickBot="1">
      <c r="A97" s="11" t="s">
        <v>85</v>
      </c>
      <c r="B97" s="2" t="s">
        <v>34</v>
      </c>
      <c r="C97" s="14">
        <f aca="true" t="shared" si="3" ref="C97:O112">C37/C$60*100000</f>
        <v>8.801701587557869</v>
      </c>
      <c r="D97" s="14">
        <f t="shared" si="3"/>
        <v>14.079053887578754</v>
      </c>
      <c r="E97" s="14">
        <f t="shared" si="3"/>
        <v>11.878895546389304</v>
      </c>
      <c r="F97" s="14">
        <f t="shared" si="3"/>
        <v>12.430779735218367</v>
      </c>
      <c r="G97" s="14">
        <f t="shared" si="3"/>
        <v>5.4854687096569785</v>
      </c>
      <c r="H97" s="14">
        <f t="shared" si="3"/>
        <v>11.769153405565026</v>
      </c>
      <c r="I97" s="14">
        <f t="shared" si="3"/>
        <v>7.132940172464304</v>
      </c>
      <c r="J97" s="14">
        <f t="shared" si="3"/>
        <v>10.827361194134285</v>
      </c>
      <c r="K97" s="14">
        <f t="shared" si="3"/>
        <v>12.871669455528384</v>
      </c>
      <c r="L97" s="14">
        <f t="shared" si="3"/>
        <v>9.438727799325655</v>
      </c>
      <c r="M97" s="14">
        <f t="shared" si="3"/>
        <v>15.754273346645277</v>
      </c>
      <c r="N97" s="14">
        <f t="shared" si="3"/>
        <v>13.972764438613169</v>
      </c>
      <c r="O97" s="14">
        <f t="shared" si="3"/>
        <v>12.583148118223313</v>
      </c>
      <c r="P97" s="17"/>
      <c r="Q97" s="24">
        <f aca="true" t="shared" si="4" ref="Q97:Q128">Q37/Q$60*100000</f>
        <v>11.128799717354157</v>
      </c>
      <c r="S97"/>
      <c r="T97"/>
    </row>
    <row r="98" spans="1:20" ht="14.25" thickBot="1">
      <c r="A98" s="11" t="s">
        <v>86</v>
      </c>
      <c r="B98" s="2" t="s">
        <v>35</v>
      </c>
      <c r="C98" s="14">
        <f t="shared" si="3"/>
        <v>6.2789208777482886</v>
      </c>
      <c r="D98" s="14">
        <f t="shared" si="3"/>
        <v>10.754832830789326</v>
      </c>
      <c r="E98" s="14">
        <f t="shared" si="3"/>
        <v>13.385919608244661</v>
      </c>
      <c r="F98" s="14">
        <f t="shared" si="3"/>
        <v>14.057424579406877</v>
      </c>
      <c r="G98" s="14">
        <f t="shared" si="3"/>
        <v>6.431239176839216</v>
      </c>
      <c r="H98" s="14">
        <f t="shared" si="3"/>
        <v>14.087319985449048</v>
      </c>
      <c r="I98" s="14">
        <f t="shared" si="3"/>
        <v>8.746343306712182</v>
      </c>
      <c r="J98" s="14">
        <f t="shared" si="3"/>
        <v>9.711449316187297</v>
      </c>
      <c r="K98" s="14">
        <f t="shared" si="3"/>
        <v>17.16222594070451</v>
      </c>
      <c r="L98" s="14">
        <f t="shared" si="3"/>
        <v>9.875705938183325</v>
      </c>
      <c r="M98" s="14">
        <f t="shared" si="3"/>
        <v>13.503662868553096</v>
      </c>
      <c r="N98" s="14">
        <f t="shared" si="3"/>
        <v>11.706910745865086</v>
      </c>
      <c r="O98" s="14">
        <f t="shared" si="3"/>
        <v>10.59633525745121</v>
      </c>
      <c r="P98" s="17"/>
      <c r="Q98" s="24">
        <f t="shared" si="4"/>
        <v>11.109784254359962</v>
      </c>
      <c r="S98"/>
      <c r="T98"/>
    </row>
    <row r="99" spans="1:20" ht="14.25" thickBot="1">
      <c r="A99" s="11" t="s">
        <v>87</v>
      </c>
      <c r="B99" s="2" t="s">
        <v>36</v>
      </c>
      <c r="C99" s="14">
        <f t="shared" si="3"/>
        <v>7.11984778101815</v>
      </c>
      <c r="D99" s="14">
        <f t="shared" si="3"/>
        <v>6.843984528684118</v>
      </c>
      <c r="E99" s="14">
        <f t="shared" si="3"/>
        <v>10.371871484533944</v>
      </c>
      <c r="F99" s="14">
        <f t="shared" si="3"/>
        <v>15.543495177801317</v>
      </c>
      <c r="G99" s="14">
        <f t="shared" si="3"/>
        <v>5.958353943248097</v>
      </c>
      <c r="H99" s="14">
        <f t="shared" si="3"/>
        <v>8.02442277652161</v>
      </c>
      <c r="I99" s="14">
        <f t="shared" si="3"/>
        <v>5.434621083782327</v>
      </c>
      <c r="J99" s="14">
        <f t="shared" si="3"/>
        <v>13.30046319390869</v>
      </c>
      <c r="K99" s="14">
        <f t="shared" si="3"/>
        <v>11.083937586704996</v>
      </c>
      <c r="L99" s="14">
        <f t="shared" si="3"/>
        <v>9.351332171554121</v>
      </c>
      <c r="M99" s="14">
        <f t="shared" si="3"/>
        <v>6.751831434276548</v>
      </c>
      <c r="N99" s="14">
        <f t="shared" si="3"/>
        <v>12.462195310114447</v>
      </c>
      <c r="O99" s="14">
        <f t="shared" si="3"/>
        <v>10.33142687601493</v>
      </c>
      <c r="P99" s="17"/>
      <c r="Q99" s="24">
        <f t="shared" si="4"/>
        <v>10.976676013400576</v>
      </c>
      <c r="S99"/>
      <c r="T99"/>
    </row>
    <row r="100" spans="1:20" ht="14.25" thickBot="1">
      <c r="A100" s="11" t="s">
        <v>88</v>
      </c>
      <c r="B100" s="2" t="s">
        <v>37</v>
      </c>
      <c r="C100" s="14">
        <f t="shared" si="3"/>
        <v>5.157685006721809</v>
      </c>
      <c r="D100" s="14">
        <f t="shared" si="3"/>
        <v>7.626154189105158</v>
      </c>
      <c r="E100" s="14">
        <f t="shared" si="3"/>
        <v>9.3967382680393</v>
      </c>
      <c r="F100" s="14">
        <f t="shared" si="3"/>
        <v>15.382838896893812</v>
      </c>
      <c r="G100" s="14">
        <f t="shared" si="3"/>
        <v>6.998701457148559</v>
      </c>
      <c r="H100" s="14">
        <f t="shared" si="3"/>
        <v>9.094345813391158</v>
      </c>
      <c r="I100" s="14">
        <f t="shared" si="3"/>
        <v>10.826784190347604</v>
      </c>
      <c r="J100" s="14">
        <f t="shared" si="3"/>
        <v>10.797201413649232</v>
      </c>
      <c r="K100" s="14">
        <f t="shared" si="3"/>
        <v>8.223566596587577</v>
      </c>
      <c r="L100" s="14">
        <f t="shared" si="3"/>
        <v>14.158091698988484</v>
      </c>
      <c r="M100" s="14">
        <f t="shared" si="3"/>
        <v>8.377272335120901</v>
      </c>
      <c r="N100" s="14">
        <f t="shared" si="3"/>
        <v>8.847619181206793</v>
      </c>
      <c r="O100" s="14">
        <f t="shared" si="3"/>
        <v>9.40424754098795</v>
      </c>
      <c r="P100" s="17"/>
      <c r="Q100" s="24">
        <f t="shared" si="4"/>
        <v>10.88159869842959</v>
      </c>
      <c r="S100"/>
      <c r="T100"/>
    </row>
    <row r="101" spans="1:20" ht="14.25" thickBot="1">
      <c r="A101" s="11" t="s">
        <v>89</v>
      </c>
      <c r="B101" s="2" t="s">
        <v>38</v>
      </c>
      <c r="C101" s="14">
        <f t="shared" si="3"/>
        <v>6.671353432607557</v>
      </c>
      <c r="D101" s="14">
        <f t="shared" si="3"/>
        <v>11.145917660999848</v>
      </c>
      <c r="E101" s="14">
        <f t="shared" si="3"/>
        <v>12.85402876288395</v>
      </c>
      <c r="F101" s="14">
        <f t="shared" si="3"/>
        <v>13.093486893961835</v>
      </c>
      <c r="G101" s="14">
        <f t="shared" si="3"/>
        <v>3.7830818687289507</v>
      </c>
      <c r="H101" s="14">
        <f t="shared" si="3"/>
        <v>6.954499739652061</v>
      </c>
      <c r="I101" s="14">
        <f t="shared" si="3"/>
        <v>8.406679488975787</v>
      </c>
      <c r="J101" s="14">
        <f t="shared" si="3"/>
        <v>11.309917681895145</v>
      </c>
      <c r="K101" s="14">
        <f t="shared" si="3"/>
        <v>10.726391212940317</v>
      </c>
      <c r="L101" s="14">
        <f t="shared" si="3"/>
        <v>9.96310156595486</v>
      </c>
      <c r="M101" s="14">
        <f t="shared" si="3"/>
        <v>7.627068842423507</v>
      </c>
      <c r="N101" s="14">
        <f t="shared" si="3"/>
        <v>10.735830591830194</v>
      </c>
      <c r="O101" s="14">
        <f t="shared" si="3"/>
        <v>11.788422973914471</v>
      </c>
      <c r="P101" s="17"/>
      <c r="Q101" s="24">
        <f t="shared" si="4"/>
        <v>10.46801237830579</v>
      </c>
      <c r="S101"/>
      <c r="T101"/>
    </row>
    <row r="102" spans="1:20" ht="14.25" thickBot="1">
      <c r="A102" s="11" t="s">
        <v>90</v>
      </c>
      <c r="B102" s="2" t="s">
        <v>39</v>
      </c>
      <c r="C102" s="14">
        <f t="shared" si="3"/>
        <v>5.550117561581077</v>
      </c>
      <c r="D102" s="14">
        <f t="shared" si="3"/>
        <v>7.528382981552529</v>
      </c>
      <c r="E102" s="14">
        <f t="shared" si="3"/>
        <v>10.549168432987516</v>
      </c>
      <c r="F102" s="14">
        <f t="shared" si="3"/>
        <v>14.679967667923467</v>
      </c>
      <c r="G102" s="14">
        <f t="shared" si="3"/>
        <v>5.76919984981165</v>
      </c>
      <c r="H102" s="14">
        <f t="shared" si="3"/>
        <v>11.412512393275177</v>
      </c>
      <c r="I102" s="14">
        <f t="shared" si="3"/>
        <v>7.684893876285946</v>
      </c>
      <c r="J102" s="14">
        <f t="shared" si="3"/>
        <v>13.783019681669549</v>
      </c>
      <c r="K102" s="14">
        <f t="shared" si="3"/>
        <v>7.508473849058223</v>
      </c>
      <c r="L102" s="14">
        <f t="shared" si="3"/>
        <v>10.400079704812528</v>
      </c>
      <c r="M102" s="14">
        <f t="shared" si="3"/>
        <v>5.126390533432193</v>
      </c>
      <c r="N102" s="14">
        <f t="shared" si="3"/>
        <v>7.390998950154456</v>
      </c>
      <c r="O102" s="14">
        <f t="shared" si="3"/>
        <v>4.503442484416765</v>
      </c>
      <c r="P102" s="17"/>
      <c r="Q102" s="24">
        <f t="shared" si="4"/>
        <v>10.339658003094957</v>
      </c>
      <c r="S102"/>
      <c r="T102"/>
    </row>
    <row r="103" spans="1:20" ht="14.25" thickBot="1">
      <c r="A103" s="11" t="s">
        <v>91</v>
      </c>
      <c r="B103" s="2" t="s">
        <v>40</v>
      </c>
      <c r="C103" s="14">
        <f t="shared" si="3"/>
        <v>8.633516206903899</v>
      </c>
      <c r="D103" s="14">
        <f t="shared" si="3"/>
        <v>4.2041619247631</v>
      </c>
      <c r="E103" s="14">
        <f t="shared" si="3"/>
        <v>10.726465381441088</v>
      </c>
      <c r="F103" s="14">
        <f t="shared" si="3"/>
        <v>14.539393422129397</v>
      </c>
      <c r="G103" s="14">
        <f t="shared" si="3"/>
        <v>5.390891662938754</v>
      </c>
      <c r="H103" s="14">
        <f t="shared" si="3"/>
        <v>13.374037960869346</v>
      </c>
      <c r="I103" s="14">
        <f t="shared" si="3"/>
        <v>6.241322650906266</v>
      </c>
      <c r="J103" s="14">
        <f t="shared" si="3"/>
        <v>10.767041633164178</v>
      </c>
      <c r="K103" s="14">
        <f t="shared" si="3"/>
        <v>20.380143304586603</v>
      </c>
      <c r="L103" s="14">
        <f t="shared" si="3"/>
        <v>8.652167149381851</v>
      </c>
      <c r="M103" s="14">
        <f t="shared" si="3"/>
        <v>6.251695772478285</v>
      </c>
      <c r="N103" s="14">
        <f t="shared" si="3"/>
        <v>6.797561078244245</v>
      </c>
      <c r="O103" s="14">
        <f t="shared" si="3"/>
        <v>5.033259247289325</v>
      </c>
      <c r="P103" s="17"/>
      <c r="Q103" s="24">
        <f t="shared" si="4"/>
        <v>9.830994368000171</v>
      </c>
      <c r="S103"/>
      <c r="T103"/>
    </row>
    <row r="104" spans="1:20" ht="14.25" thickBot="1">
      <c r="A104" s="11" t="s">
        <v>92</v>
      </c>
      <c r="B104" s="2" t="s">
        <v>41</v>
      </c>
      <c r="C104" s="14">
        <f t="shared" si="3"/>
        <v>6.166797290645641</v>
      </c>
      <c r="D104" s="14">
        <f t="shared" si="3"/>
        <v>7.430611773999899</v>
      </c>
      <c r="E104" s="14">
        <f t="shared" si="3"/>
        <v>6.825932515462511</v>
      </c>
      <c r="F104" s="14">
        <f t="shared" si="3"/>
        <v>15.463167037347565</v>
      </c>
      <c r="G104" s="14">
        <f t="shared" si="3"/>
        <v>5.201737569502307</v>
      </c>
      <c r="H104" s="14">
        <f t="shared" si="3"/>
        <v>7.3111407519419105</v>
      </c>
      <c r="I104" s="14">
        <f t="shared" si="3"/>
        <v>6.580986468642661</v>
      </c>
      <c r="J104" s="14">
        <f t="shared" si="3"/>
        <v>10.435284047828587</v>
      </c>
      <c r="K104" s="14">
        <f t="shared" si="3"/>
        <v>6.793381101528869</v>
      </c>
      <c r="L104" s="14">
        <f t="shared" si="3"/>
        <v>5.331133294063564</v>
      </c>
      <c r="M104" s="14">
        <f t="shared" si="3"/>
        <v>5.001356617982628</v>
      </c>
      <c r="N104" s="14">
        <f t="shared" si="3"/>
        <v>11.976655233097002</v>
      </c>
      <c r="O104" s="14">
        <f t="shared" si="3"/>
        <v>7.682343061652127</v>
      </c>
      <c r="P104" s="17"/>
      <c r="Q104" s="24">
        <f t="shared" si="4"/>
        <v>9.740670918777733</v>
      </c>
      <c r="S104"/>
      <c r="T104"/>
    </row>
    <row r="105" spans="1:20" ht="14.25" thickBot="1">
      <c r="A105" s="11" t="s">
        <v>93</v>
      </c>
      <c r="B105" s="2" t="s">
        <v>42</v>
      </c>
      <c r="C105" s="14">
        <f t="shared" si="3"/>
        <v>6.783477019710205</v>
      </c>
      <c r="D105" s="14">
        <f t="shared" si="3"/>
        <v>6.746213321131486</v>
      </c>
      <c r="E105" s="14">
        <f t="shared" si="3"/>
        <v>5.850799298967866</v>
      </c>
      <c r="F105" s="14">
        <f t="shared" si="3"/>
        <v>14.78037784349066</v>
      </c>
      <c r="G105" s="14">
        <f t="shared" si="3"/>
        <v>2.837311401546713</v>
      </c>
      <c r="H105" s="14">
        <f t="shared" si="3"/>
        <v>4.8146536659129655</v>
      </c>
      <c r="I105" s="14">
        <f t="shared" si="3"/>
        <v>5.689368947084623</v>
      </c>
      <c r="J105" s="14">
        <f t="shared" si="3"/>
        <v>15.200529364467073</v>
      </c>
      <c r="K105" s="14">
        <f t="shared" si="3"/>
        <v>3.575463737646773</v>
      </c>
      <c r="L105" s="14">
        <f t="shared" si="3"/>
        <v>4.4571770163482265</v>
      </c>
      <c r="M105" s="14">
        <f t="shared" si="3"/>
        <v>5.001356617982628</v>
      </c>
      <c r="N105" s="14">
        <f t="shared" si="3"/>
        <v>7.28310115526169</v>
      </c>
      <c r="O105" s="14">
        <f t="shared" si="3"/>
        <v>4.900805056571185</v>
      </c>
      <c r="P105" s="17"/>
      <c r="Q105" s="24">
        <f t="shared" si="4"/>
        <v>9.445931242367669</v>
      </c>
      <c r="S105"/>
      <c r="T105"/>
    </row>
    <row r="106" spans="1:20" ht="14.25" thickBot="1">
      <c r="A106" s="11" t="s">
        <v>94</v>
      </c>
      <c r="B106" s="2" t="s">
        <v>43</v>
      </c>
      <c r="C106" s="14">
        <f t="shared" si="3"/>
        <v>7.568342129428742</v>
      </c>
      <c r="D106" s="14">
        <f t="shared" si="3"/>
        <v>8.50609505707883</v>
      </c>
      <c r="E106" s="14">
        <f t="shared" si="3"/>
        <v>10.371871484533944</v>
      </c>
      <c r="F106" s="14">
        <f t="shared" si="3"/>
        <v>7.309860781291576</v>
      </c>
      <c r="G106" s="14">
        <f t="shared" si="3"/>
        <v>10.970937419313957</v>
      </c>
      <c r="H106" s="14">
        <f t="shared" si="3"/>
        <v>14.97892251617367</v>
      </c>
      <c r="I106" s="14">
        <f t="shared" si="3"/>
        <v>7.684893876285946</v>
      </c>
      <c r="J106" s="14">
        <f t="shared" si="3"/>
        <v>7.358986438353107</v>
      </c>
      <c r="K106" s="14">
        <f t="shared" si="3"/>
        <v>16.804679566939832</v>
      </c>
      <c r="L106" s="14">
        <f t="shared" si="3"/>
        <v>17.391729926535234</v>
      </c>
      <c r="M106" s="14">
        <f t="shared" si="3"/>
        <v>16.504476839342672</v>
      </c>
      <c r="N106" s="14">
        <f t="shared" si="3"/>
        <v>10.735830591830194</v>
      </c>
      <c r="O106" s="14">
        <f t="shared" si="3"/>
        <v>7.284980489497708</v>
      </c>
      <c r="P106" s="17"/>
      <c r="Q106" s="24">
        <f t="shared" si="4"/>
        <v>9.42691577937347</v>
      </c>
      <c r="S106"/>
      <c r="T106"/>
    </row>
    <row r="107" spans="1:20" ht="14.25" thickBot="1">
      <c r="A107" s="11" t="s">
        <v>95</v>
      </c>
      <c r="B107" s="2" t="s">
        <v>44</v>
      </c>
      <c r="C107" s="14">
        <f t="shared" si="3"/>
        <v>3.0273368517714965</v>
      </c>
      <c r="D107" s="14">
        <f t="shared" si="3"/>
        <v>3.3242210567894284</v>
      </c>
      <c r="E107" s="14">
        <f t="shared" si="3"/>
        <v>3.9891813402053633</v>
      </c>
      <c r="F107" s="14">
        <f t="shared" si="3"/>
        <v>6.366005130959971</v>
      </c>
      <c r="G107" s="14">
        <f t="shared" si="3"/>
        <v>8.03904897104902</v>
      </c>
      <c r="H107" s="14">
        <f t="shared" si="3"/>
        <v>19.97189668823156</v>
      </c>
      <c r="I107" s="14">
        <f t="shared" si="3"/>
        <v>5.13741524326298</v>
      </c>
      <c r="J107" s="14">
        <f t="shared" si="3"/>
        <v>9.50033085279192</v>
      </c>
      <c r="K107" s="14">
        <f t="shared" si="3"/>
        <v>20.73768967835128</v>
      </c>
      <c r="L107" s="14">
        <f t="shared" si="3"/>
        <v>19.31443373750898</v>
      </c>
      <c r="M107" s="14">
        <f t="shared" si="3"/>
        <v>7.0018992651756795</v>
      </c>
      <c r="N107" s="14">
        <f t="shared" si="3"/>
        <v>16.562311516039546</v>
      </c>
      <c r="O107" s="14">
        <f t="shared" si="3"/>
        <v>11.920877164632612</v>
      </c>
      <c r="P107" s="17"/>
      <c r="Q107" s="24">
        <f t="shared" si="4"/>
        <v>8.747112977330906</v>
      </c>
      <c r="S107"/>
      <c r="T107"/>
    </row>
    <row r="108" spans="1:20" ht="14.25" thickBot="1">
      <c r="A108" s="11" t="s">
        <v>96</v>
      </c>
      <c r="B108" s="2" t="s">
        <v>45</v>
      </c>
      <c r="C108" s="14">
        <f t="shared" si="3"/>
        <v>4.877376038965188</v>
      </c>
      <c r="D108" s="14">
        <f t="shared" si="3"/>
        <v>9.092722302394613</v>
      </c>
      <c r="E108" s="14">
        <f t="shared" si="3"/>
        <v>10.726465381441088</v>
      </c>
      <c r="F108" s="14">
        <f t="shared" si="3"/>
        <v>8.695521204118824</v>
      </c>
      <c r="G108" s="14">
        <f t="shared" si="3"/>
        <v>10.687206279159286</v>
      </c>
      <c r="H108" s="14">
        <f t="shared" si="3"/>
        <v>6.776179233507136</v>
      </c>
      <c r="I108" s="14">
        <f t="shared" si="3"/>
        <v>5.094957266045931</v>
      </c>
      <c r="J108" s="14">
        <f t="shared" si="3"/>
        <v>8.384418974844934</v>
      </c>
      <c r="K108" s="14">
        <f t="shared" si="3"/>
        <v>7.150927475293546</v>
      </c>
      <c r="L108" s="14">
        <f t="shared" si="3"/>
        <v>9.700914682640256</v>
      </c>
      <c r="M108" s="14">
        <f t="shared" si="3"/>
        <v>7.502034926973941</v>
      </c>
      <c r="N108" s="14">
        <f t="shared" si="3"/>
        <v>14.458304515630616</v>
      </c>
      <c r="O108" s="14">
        <f t="shared" si="3"/>
        <v>12.053331355350752</v>
      </c>
      <c r="P108" s="17"/>
      <c r="Q108" s="24">
        <f t="shared" si="4"/>
        <v>8.71858978283961</v>
      </c>
      <c r="S108"/>
      <c r="T108"/>
    </row>
    <row r="109" spans="1:20" ht="14.25" thickBot="1">
      <c r="A109" s="11" t="s">
        <v>97</v>
      </c>
      <c r="B109" s="2" t="s">
        <v>46</v>
      </c>
      <c r="C109" s="14">
        <f t="shared" si="3"/>
        <v>6.110735497094318</v>
      </c>
      <c r="D109" s="14">
        <f t="shared" si="3"/>
        <v>10.461519208131435</v>
      </c>
      <c r="E109" s="14">
        <f t="shared" si="3"/>
        <v>9.308089793812513</v>
      </c>
      <c r="F109" s="14">
        <f t="shared" si="3"/>
        <v>10.563150469668596</v>
      </c>
      <c r="G109" s="14">
        <f t="shared" si="3"/>
        <v>5.4854687096569785</v>
      </c>
      <c r="H109" s="14">
        <f t="shared" si="3"/>
        <v>8.202743282666534</v>
      </c>
      <c r="I109" s="14">
        <f t="shared" si="3"/>
        <v>5.646910969867574</v>
      </c>
      <c r="J109" s="14">
        <f t="shared" si="3"/>
        <v>8.505058096785149</v>
      </c>
      <c r="K109" s="14">
        <f t="shared" si="3"/>
        <v>6.078288353999514</v>
      </c>
      <c r="L109" s="14">
        <f t="shared" si="3"/>
        <v>7.51602398835191</v>
      </c>
      <c r="M109" s="14">
        <f t="shared" si="3"/>
        <v>7.377001011524376</v>
      </c>
      <c r="N109" s="14">
        <f t="shared" si="3"/>
        <v>9.333159258224239</v>
      </c>
      <c r="O109" s="14">
        <f t="shared" si="3"/>
        <v>9.66915592242423</v>
      </c>
      <c r="P109" s="17"/>
      <c r="Q109" s="24">
        <f t="shared" si="4"/>
        <v>8.56171221313748</v>
      </c>
      <c r="S109"/>
      <c r="T109"/>
    </row>
    <row r="110" spans="1:20" ht="14.25" thickBot="1">
      <c r="A110" s="11" t="s">
        <v>98</v>
      </c>
      <c r="B110" s="2" t="s">
        <v>47</v>
      </c>
      <c r="C110" s="14">
        <f t="shared" si="3"/>
        <v>8.745639794006546</v>
      </c>
      <c r="D110" s="14">
        <f t="shared" si="3"/>
        <v>8.4083238495262</v>
      </c>
      <c r="E110" s="14">
        <f t="shared" si="3"/>
        <v>11.081059278348231</v>
      </c>
      <c r="F110" s="14">
        <f t="shared" si="3"/>
        <v>8.63527509877851</v>
      </c>
      <c r="G110" s="14">
        <f t="shared" si="3"/>
        <v>7.6607407841761255</v>
      </c>
      <c r="H110" s="14">
        <f t="shared" si="3"/>
        <v>7.846102270376684</v>
      </c>
      <c r="I110" s="14">
        <f t="shared" si="3"/>
        <v>6.920650286379057</v>
      </c>
      <c r="J110" s="14">
        <f t="shared" si="3"/>
        <v>5.127162682459132</v>
      </c>
      <c r="K110" s="14">
        <f t="shared" si="3"/>
        <v>4.648102858940804</v>
      </c>
      <c r="L110" s="14">
        <f t="shared" si="3"/>
        <v>8.477375893838783</v>
      </c>
      <c r="M110" s="14">
        <f t="shared" si="3"/>
        <v>6.001627941579153</v>
      </c>
      <c r="N110" s="14">
        <f t="shared" si="3"/>
        <v>10.034494925027218</v>
      </c>
      <c r="O110" s="14">
        <f t="shared" si="3"/>
        <v>10.993697829605631</v>
      </c>
      <c r="P110" s="17"/>
      <c r="Q110" s="24">
        <f t="shared" si="4"/>
        <v>8.114848832773836</v>
      </c>
      <c r="S110"/>
      <c r="T110"/>
    </row>
    <row r="111" spans="1:20" ht="14.25" thickBot="1">
      <c r="A111" s="11" t="s">
        <v>99</v>
      </c>
      <c r="B111" s="2" t="s">
        <v>48</v>
      </c>
      <c r="C111" s="14">
        <f t="shared" si="3"/>
        <v>6.166797290645641</v>
      </c>
      <c r="D111" s="14">
        <f t="shared" si="3"/>
        <v>4.399704339868361</v>
      </c>
      <c r="E111" s="14">
        <f t="shared" si="3"/>
        <v>5.230259979380365</v>
      </c>
      <c r="F111" s="14">
        <f t="shared" si="3"/>
        <v>11.326267803979256</v>
      </c>
      <c r="G111" s="14">
        <f t="shared" si="3"/>
        <v>3.5939277752925034</v>
      </c>
      <c r="H111" s="14">
        <f t="shared" si="3"/>
        <v>6.062897208927438</v>
      </c>
      <c r="I111" s="14">
        <f t="shared" si="3"/>
        <v>5.349705129348228</v>
      </c>
      <c r="J111" s="14">
        <f t="shared" si="3"/>
        <v>7.63042446271859</v>
      </c>
      <c r="K111" s="14">
        <f t="shared" si="3"/>
        <v>8.223566596587577</v>
      </c>
      <c r="L111" s="14">
        <f t="shared" si="3"/>
        <v>11.623618493614002</v>
      </c>
      <c r="M111" s="14">
        <f t="shared" si="3"/>
        <v>5.376458364331325</v>
      </c>
      <c r="N111" s="14">
        <f t="shared" si="3"/>
        <v>8.308130206742964</v>
      </c>
      <c r="O111" s="14">
        <f t="shared" si="3"/>
        <v>4.370988293698624</v>
      </c>
      <c r="P111" s="17"/>
      <c r="Q111" s="24">
        <f t="shared" si="4"/>
        <v>7.720277975644234</v>
      </c>
      <c r="S111"/>
      <c r="T111"/>
    </row>
    <row r="112" spans="1:20" ht="14.25" thickBot="1">
      <c r="A112" s="11" t="s">
        <v>100</v>
      </c>
      <c r="B112" s="2" t="s">
        <v>49</v>
      </c>
      <c r="C112" s="14">
        <f t="shared" si="3"/>
        <v>4.204634516349301</v>
      </c>
      <c r="D112" s="14">
        <f t="shared" si="3"/>
        <v>5.572958830499924</v>
      </c>
      <c r="E112" s="14">
        <f t="shared" si="3"/>
        <v>6.2053931958750095</v>
      </c>
      <c r="F112" s="14">
        <f t="shared" si="3"/>
        <v>12.872584507714013</v>
      </c>
      <c r="G112" s="14">
        <f t="shared" si="3"/>
        <v>3.688504822010727</v>
      </c>
      <c r="H112" s="14">
        <f t="shared" si="3"/>
        <v>4.458012653623117</v>
      </c>
      <c r="I112" s="14">
        <f t="shared" si="3"/>
        <v>3.4390961545810037</v>
      </c>
      <c r="J112" s="14">
        <f t="shared" si="3"/>
        <v>6.454193023801496</v>
      </c>
      <c r="K112" s="14">
        <f t="shared" si="3"/>
        <v>3.575463737646773</v>
      </c>
      <c r="L112" s="14">
        <f t="shared" si="3"/>
        <v>9.351332171554121</v>
      </c>
      <c r="M112" s="14">
        <f t="shared" si="3"/>
        <v>5.126390533432193</v>
      </c>
      <c r="N112" s="14">
        <f t="shared" si="3"/>
        <v>7.337050052708073</v>
      </c>
      <c r="O112" s="14">
        <f t="shared" si="3"/>
        <v>8.87443077811539</v>
      </c>
      <c r="P112" s="17"/>
      <c r="Q112" s="24">
        <f t="shared" si="4"/>
        <v>7.534877211450807</v>
      </c>
      <c r="S112"/>
      <c r="T112"/>
    </row>
    <row r="113" spans="1:20" ht="14.25" thickBot="1">
      <c r="A113" s="11" t="s">
        <v>101</v>
      </c>
      <c r="B113" s="2" t="s">
        <v>50</v>
      </c>
      <c r="C113" s="14">
        <f aca="true" t="shared" si="5" ref="C113:O115">C53/C$60*100000</f>
        <v>6.839538813261529</v>
      </c>
      <c r="D113" s="14">
        <f t="shared" si="5"/>
        <v>6.746213321131486</v>
      </c>
      <c r="E113" s="14">
        <f t="shared" si="5"/>
        <v>7.091877938142868</v>
      </c>
      <c r="F113" s="14">
        <f t="shared" si="5"/>
        <v>6.1451027447121485</v>
      </c>
      <c r="G113" s="14">
        <f t="shared" si="5"/>
        <v>9.552281718540602</v>
      </c>
      <c r="H113" s="14">
        <f t="shared" si="5"/>
        <v>3.5664101228984926</v>
      </c>
      <c r="I113" s="14">
        <f t="shared" si="5"/>
        <v>3.481554131798053</v>
      </c>
      <c r="J113" s="14">
        <f t="shared" si="5"/>
        <v>3.4683747557811775</v>
      </c>
      <c r="K113" s="14">
        <f t="shared" si="5"/>
        <v>8.223566596587577</v>
      </c>
      <c r="L113" s="14">
        <f t="shared" si="5"/>
        <v>9.613519054868723</v>
      </c>
      <c r="M113" s="14">
        <f t="shared" si="5"/>
        <v>21.630867372774865</v>
      </c>
      <c r="N113" s="14">
        <f t="shared" si="5"/>
        <v>14.781997900308912</v>
      </c>
      <c r="O113" s="14">
        <f t="shared" si="5"/>
        <v>7.682343061652127</v>
      </c>
      <c r="P113" s="17"/>
      <c r="Q113" s="24">
        <f t="shared" si="4"/>
        <v>7.401768970491424</v>
      </c>
      <c r="S113"/>
      <c r="T113"/>
    </row>
    <row r="114" spans="1:20" ht="14.25" thickBot="1">
      <c r="A114" s="11" t="s">
        <v>102</v>
      </c>
      <c r="B114" s="2" t="s">
        <v>51</v>
      </c>
      <c r="C114" s="14">
        <f t="shared" si="5"/>
        <v>4.148572722797977</v>
      </c>
      <c r="D114" s="14">
        <f t="shared" si="5"/>
        <v>6.061814868263075</v>
      </c>
      <c r="E114" s="14">
        <f t="shared" si="5"/>
        <v>6.825932515462511</v>
      </c>
      <c r="F114" s="14">
        <f t="shared" si="5"/>
        <v>5.9442823935777644</v>
      </c>
      <c r="G114" s="14">
        <f t="shared" si="5"/>
        <v>2.5535802613920415</v>
      </c>
      <c r="H114" s="14">
        <f t="shared" si="5"/>
        <v>2.6748075921738694</v>
      </c>
      <c r="I114" s="14">
        <f t="shared" si="5"/>
        <v>3.4390961545810037</v>
      </c>
      <c r="J114" s="14">
        <f t="shared" si="5"/>
        <v>4.463647511787951</v>
      </c>
      <c r="K114" s="14">
        <f t="shared" si="5"/>
        <v>13.22921582929306</v>
      </c>
      <c r="L114" s="14">
        <f t="shared" si="5"/>
        <v>21.062346292939658</v>
      </c>
      <c r="M114" s="14">
        <f t="shared" si="5"/>
        <v>10.002713235965256</v>
      </c>
      <c r="N114" s="14">
        <f t="shared" si="5"/>
        <v>7.876539027171901</v>
      </c>
      <c r="O114" s="14">
        <f t="shared" si="5"/>
        <v>32.583730916662475</v>
      </c>
      <c r="P114" s="17"/>
      <c r="Q114" s="24">
        <f t="shared" si="4"/>
        <v>7.35898417875448</v>
      </c>
      <c r="S114"/>
      <c r="T114"/>
    </row>
    <row r="115" spans="1:20" ht="14.25" thickBot="1">
      <c r="A115" s="11"/>
      <c r="B115" s="2" t="s">
        <v>1</v>
      </c>
      <c r="C115" s="14">
        <f t="shared" si="5"/>
        <v>822.538634985026</v>
      </c>
      <c r="D115" s="14">
        <f t="shared" si="5"/>
        <v>827.1444158952519</v>
      </c>
      <c r="E115" s="14">
        <f t="shared" si="5"/>
        <v>1028.0563556080356</v>
      </c>
      <c r="F115" s="14">
        <f t="shared" si="5"/>
        <v>1275.57070633538</v>
      </c>
      <c r="G115" s="14">
        <f t="shared" si="5"/>
        <v>822.1582671215193</v>
      </c>
      <c r="H115" s="14">
        <f t="shared" si="5"/>
        <v>1098.097676840446</v>
      </c>
      <c r="I115" s="14">
        <f t="shared" si="5"/>
        <v>848.9897124321202</v>
      </c>
      <c r="J115" s="14">
        <f t="shared" si="5"/>
        <v>1053.0890551966206</v>
      </c>
      <c r="K115" s="14">
        <f t="shared" si="5"/>
        <v>1017.9345261080362</v>
      </c>
      <c r="L115" s="14">
        <f t="shared" si="5"/>
        <v>1180.6275355656508</v>
      </c>
      <c r="M115" s="14">
        <f t="shared" si="5"/>
        <v>868.6106106281328</v>
      </c>
      <c r="N115" s="14">
        <f t="shared" si="5"/>
        <v>1269.6873014006212</v>
      </c>
      <c r="O115" s="14">
        <f t="shared" si="5"/>
        <v>1101.091687439899</v>
      </c>
      <c r="P115" s="17"/>
      <c r="Q115" s="25">
        <f t="shared" si="4"/>
        <v>1073.779425953597</v>
      </c>
      <c r="S115"/>
      <c r="T115"/>
    </row>
    <row r="116" spans="19:20" ht="13.5">
      <c r="S116"/>
      <c r="T116"/>
    </row>
    <row r="119" ht="14.25" thickBot="1">
      <c r="B119" s="15" t="s">
        <v>174</v>
      </c>
    </row>
    <row r="120" spans="1:17" ht="14.25" thickBot="1">
      <c r="A120" s="9"/>
      <c r="B120" s="1" t="s">
        <v>0</v>
      </c>
      <c r="C120" s="30" t="s">
        <v>108</v>
      </c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2"/>
    </row>
    <row r="121" spans="1:17" ht="14.25" thickBot="1">
      <c r="A121" s="10" t="s">
        <v>123</v>
      </c>
      <c r="B121" s="3"/>
      <c r="C121" s="8" t="s">
        <v>109</v>
      </c>
      <c r="D121" s="8" t="s">
        <v>110</v>
      </c>
      <c r="E121" s="8" t="s">
        <v>111</v>
      </c>
      <c r="F121" s="8" t="s">
        <v>112</v>
      </c>
      <c r="G121" s="8" t="s">
        <v>113</v>
      </c>
      <c r="H121" s="8" t="s">
        <v>114</v>
      </c>
      <c r="I121" s="8" t="s">
        <v>115</v>
      </c>
      <c r="J121" s="8" t="s">
        <v>116</v>
      </c>
      <c r="K121" s="8" t="s">
        <v>117</v>
      </c>
      <c r="L121" s="8" t="s">
        <v>118</v>
      </c>
      <c r="M121" s="8" t="s">
        <v>119</v>
      </c>
      <c r="N121" s="8" t="s">
        <v>120</v>
      </c>
      <c r="O121" s="8" t="s">
        <v>121</v>
      </c>
      <c r="P121" s="8" t="s">
        <v>122</v>
      </c>
      <c r="Q121" s="8" t="s">
        <v>1</v>
      </c>
    </row>
    <row r="122" spans="1:17" ht="14.25" thickBot="1">
      <c r="A122" s="11" t="s">
        <v>124</v>
      </c>
      <c r="B122" s="2" t="s">
        <v>2</v>
      </c>
      <c r="C122" s="14">
        <f>C65/$Q65*100</f>
        <v>116.40797710271444</v>
      </c>
      <c r="D122" s="14">
        <f aca="true" t="shared" si="6" ref="D122:O122">D65/$Q65*100</f>
        <v>100.052275360325</v>
      </c>
      <c r="E122" s="14">
        <f t="shared" si="6"/>
        <v>135.46621689673455</v>
      </c>
      <c r="F122" s="14">
        <f t="shared" si="6"/>
        <v>87.81112815705778</v>
      </c>
      <c r="G122" s="14">
        <f t="shared" si="6"/>
        <v>109.12512455651535</v>
      </c>
      <c r="H122" s="14">
        <f t="shared" si="6"/>
        <v>137.77916004401723</v>
      </c>
      <c r="I122" s="14">
        <f t="shared" si="6"/>
        <v>74.7470585437647</v>
      </c>
      <c r="J122" s="14">
        <f t="shared" si="6"/>
        <v>82.2334299781313</v>
      </c>
      <c r="K122" s="14">
        <f t="shared" si="6"/>
        <v>116.23293106550976</v>
      </c>
      <c r="L122" s="14">
        <f t="shared" si="6"/>
        <v>98.33807349029372</v>
      </c>
      <c r="M122" s="14">
        <f>M65/$Q65*100</f>
        <v>96.89357318000553</v>
      </c>
      <c r="N122" s="14">
        <f t="shared" si="6"/>
        <v>126.34750625797683</v>
      </c>
      <c r="O122" s="14">
        <f t="shared" si="6"/>
        <v>107.34391557695062</v>
      </c>
      <c r="P122" s="14"/>
      <c r="Q122" s="14">
        <v>79.4732940563046</v>
      </c>
    </row>
    <row r="123" spans="1:17" ht="14.25" thickBot="1">
      <c r="A123" s="11" t="s">
        <v>125</v>
      </c>
      <c r="B123" s="2" t="s">
        <v>3</v>
      </c>
      <c r="C123" s="14">
        <f aca="true" t="shared" si="7" ref="C123:O138">C66/$Q66*100</f>
        <v>94.87325656000843</v>
      </c>
      <c r="D123" s="14">
        <f t="shared" si="7"/>
        <v>116.30724896183492</v>
      </c>
      <c r="E123" s="14">
        <f t="shared" si="7"/>
        <v>108.21268787666602</v>
      </c>
      <c r="F123" s="14">
        <f t="shared" si="7"/>
        <v>99.25556684504294</v>
      </c>
      <c r="G123" s="14">
        <f t="shared" si="7"/>
        <v>70.14067165304887</v>
      </c>
      <c r="H123" s="14">
        <f t="shared" si="7"/>
        <v>126.25583735947916</v>
      </c>
      <c r="I123" s="14">
        <f t="shared" si="7"/>
        <v>75.60261987042603</v>
      </c>
      <c r="J123" s="14">
        <f t="shared" si="7"/>
        <v>69.69120792339514</v>
      </c>
      <c r="K123" s="14">
        <f t="shared" si="7"/>
        <v>157.49745913651034</v>
      </c>
      <c r="L123" s="14">
        <f t="shared" si="7"/>
        <v>107.22709327780744</v>
      </c>
      <c r="M123" s="14">
        <f t="shared" si="7"/>
        <v>112.48744194356067</v>
      </c>
      <c r="N123" s="14">
        <f t="shared" si="7"/>
        <v>141.44416006859925</v>
      </c>
      <c r="O123" s="14">
        <f t="shared" si="7"/>
        <v>132.01890661695842</v>
      </c>
      <c r="P123" s="14"/>
      <c r="Q123" s="14">
        <v>72.93105843707653</v>
      </c>
    </row>
    <row r="124" spans="1:17" ht="14.25" thickBot="1">
      <c r="A124" s="11" t="s">
        <v>126</v>
      </c>
      <c r="B124" s="2" t="s">
        <v>4</v>
      </c>
      <c r="C124" s="14">
        <f t="shared" si="7"/>
        <v>96.4923139813995</v>
      </c>
      <c r="D124" s="14">
        <f t="shared" si="7"/>
        <v>77.98021630766934</v>
      </c>
      <c r="E124" s="14">
        <f t="shared" si="7"/>
        <v>90.10732970136188</v>
      </c>
      <c r="F124" s="14">
        <f t="shared" si="7"/>
        <v>73.49172399363334</v>
      </c>
      <c r="G124" s="14">
        <f t="shared" si="7"/>
        <v>83.11702653459334</v>
      </c>
      <c r="H124" s="14">
        <f t="shared" si="7"/>
        <v>135.71953211474502</v>
      </c>
      <c r="I124" s="14">
        <f t="shared" si="7"/>
        <v>89.12948259373576</v>
      </c>
      <c r="J124" s="14">
        <f t="shared" si="7"/>
        <v>85.76709109986388</v>
      </c>
      <c r="K124" s="14">
        <f t="shared" si="7"/>
        <v>145.253579047093</v>
      </c>
      <c r="L124" s="14">
        <f t="shared" si="7"/>
        <v>140.85891904359417</v>
      </c>
      <c r="M124" s="14">
        <f t="shared" si="7"/>
        <v>122.53035515120432</v>
      </c>
      <c r="N124" s="14">
        <f t="shared" si="7"/>
        <v>145.27703860185514</v>
      </c>
      <c r="O124" s="14">
        <f t="shared" si="7"/>
        <v>169.11604312567624</v>
      </c>
      <c r="P124" s="14"/>
      <c r="Q124" s="14">
        <v>54.52883418192164</v>
      </c>
    </row>
    <row r="125" spans="1:17" ht="14.25" thickBot="1">
      <c r="A125" s="11" t="s">
        <v>127</v>
      </c>
      <c r="B125" s="2" t="s">
        <v>5</v>
      </c>
      <c r="C125" s="14">
        <f t="shared" si="7"/>
        <v>44.96647388490218</v>
      </c>
      <c r="D125" s="14">
        <f t="shared" si="7"/>
        <v>47.192999506678326</v>
      </c>
      <c r="E125" s="14">
        <f t="shared" si="7"/>
        <v>73.01267712284168</v>
      </c>
      <c r="F125" s="14">
        <f t="shared" si="7"/>
        <v>153.79650099265925</v>
      </c>
      <c r="G125" s="14">
        <f t="shared" si="7"/>
        <v>76.5379124051656</v>
      </c>
      <c r="H125" s="14">
        <f t="shared" si="7"/>
        <v>94.39252992604304</v>
      </c>
      <c r="I125" s="14">
        <f t="shared" si="7"/>
        <v>116.5641638270753</v>
      </c>
      <c r="J125" s="14">
        <f t="shared" si="7"/>
        <v>101.79613615358282</v>
      </c>
      <c r="K125" s="14">
        <f t="shared" si="7"/>
        <v>59.02480041808995</v>
      </c>
      <c r="L125" s="14">
        <f t="shared" si="7"/>
        <v>106.95187509457493</v>
      </c>
      <c r="M125" s="14">
        <f t="shared" si="7"/>
        <v>65.51262554151043</v>
      </c>
      <c r="N125" s="14">
        <f t="shared" si="7"/>
        <v>77.25023102762816</v>
      </c>
      <c r="O125" s="14">
        <f t="shared" si="7"/>
        <v>40.87977271584891</v>
      </c>
      <c r="P125" s="14"/>
      <c r="Q125" s="14">
        <v>50.39620539838519</v>
      </c>
    </row>
    <row r="126" spans="1:17" ht="14.25" thickBot="1">
      <c r="A126" s="11" t="s">
        <v>128</v>
      </c>
      <c r="B126" s="2" t="s">
        <v>6</v>
      </c>
      <c r="C126" s="14">
        <f t="shared" si="7"/>
        <v>81.89670225383247</v>
      </c>
      <c r="D126" s="14">
        <f t="shared" si="7"/>
        <v>34.50433376767608</v>
      </c>
      <c r="E126" s="14">
        <f t="shared" si="7"/>
        <v>88.16636605707663</v>
      </c>
      <c r="F126" s="14">
        <f t="shared" si="7"/>
        <v>102.87076339791616</v>
      </c>
      <c r="G126" s="14">
        <f t="shared" si="7"/>
        <v>33.17480046682096</v>
      </c>
      <c r="H126" s="14">
        <f t="shared" si="7"/>
        <v>84.28926847539783</v>
      </c>
      <c r="I126" s="14">
        <f t="shared" si="7"/>
        <v>34.689767208091354</v>
      </c>
      <c r="J126" s="14">
        <f t="shared" si="7"/>
        <v>137.65795520885226</v>
      </c>
      <c r="K126" s="14">
        <f t="shared" si="7"/>
        <v>49.707790272742045</v>
      </c>
      <c r="L126" s="14">
        <f t="shared" si="7"/>
        <v>107.48213234600806</v>
      </c>
      <c r="M126" s="14">
        <f t="shared" si="7"/>
        <v>32.89361959817976</v>
      </c>
      <c r="N126" s="14">
        <f t="shared" si="7"/>
        <v>208.50642827388134</v>
      </c>
      <c r="O126" s="14">
        <f t="shared" si="7"/>
        <v>118.13551566159832</v>
      </c>
      <c r="P126" s="14"/>
      <c r="Q126" s="14">
        <v>42.253396091565236</v>
      </c>
    </row>
    <row r="127" spans="1:17" ht="14.25" thickBot="1">
      <c r="A127" s="11" t="s">
        <v>129</v>
      </c>
      <c r="B127" s="2" t="s">
        <v>7</v>
      </c>
      <c r="C127" s="14">
        <f t="shared" si="7"/>
        <v>93.6760978174923</v>
      </c>
      <c r="D127" s="14">
        <f t="shared" si="7"/>
        <v>117.26716119381659</v>
      </c>
      <c r="E127" s="14">
        <f t="shared" si="7"/>
        <v>113.82811461482684</v>
      </c>
      <c r="F127" s="14">
        <f t="shared" si="7"/>
        <v>96.10307248228914</v>
      </c>
      <c r="G127" s="14">
        <f t="shared" si="7"/>
        <v>128.53038853375733</v>
      </c>
      <c r="H127" s="14">
        <f t="shared" si="7"/>
        <v>125.91222426513731</v>
      </c>
      <c r="I127" s="14">
        <f t="shared" si="7"/>
        <v>105.7499767700102</v>
      </c>
      <c r="J127" s="14">
        <f t="shared" si="7"/>
        <v>52.29149858958287</v>
      </c>
      <c r="K127" s="14">
        <f t="shared" si="7"/>
        <v>117.58584445110199</v>
      </c>
      <c r="L127" s="14">
        <f t="shared" si="7"/>
        <v>130.81697779047673</v>
      </c>
      <c r="M127" s="14">
        <f t="shared" si="7"/>
        <v>64.7031405647906</v>
      </c>
      <c r="N127" s="14">
        <f t="shared" si="7"/>
        <v>132.1526192039566</v>
      </c>
      <c r="O127" s="14">
        <f t="shared" si="7"/>
        <v>93.84628387888327</v>
      </c>
      <c r="P127" s="14"/>
      <c r="Q127" s="14">
        <v>37.4779139417009</v>
      </c>
    </row>
    <row r="128" spans="1:17" ht="14.25" thickBot="1">
      <c r="A128" s="11" t="s">
        <v>130</v>
      </c>
      <c r="B128" s="2" t="s">
        <v>8</v>
      </c>
      <c r="C128" s="14">
        <f t="shared" si="7"/>
        <v>78.71919628352948</v>
      </c>
      <c r="D128" s="14">
        <f t="shared" si="7"/>
        <v>54.914196572517135</v>
      </c>
      <c r="E128" s="14">
        <f t="shared" si="7"/>
        <v>91.99354416162069</v>
      </c>
      <c r="F128" s="14">
        <f t="shared" si="7"/>
        <v>151.89430370680245</v>
      </c>
      <c r="G128" s="14">
        <f t="shared" si="7"/>
        <v>82.96863638682368</v>
      </c>
      <c r="H128" s="14">
        <f t="shared" si="7"/>
        <v>86.32453014383115</v>
      </c>
      <c r="I128" s="14">
        <f t="shared" si="7"/>
        <v>88.80152271958886</v>
      </c>
      <c r="J128" s="14">
        <f t="shared" si="7"/>
        <v>90.18292973672949</v>
      </c>
      <c r="K128" s="14">
        <f t="shared" si="7"/>
        <v>71.7212749766372</v>
      </c>
      <c r="L128" s="14">
        <f t="shared" si="7"/>
        <v>92.0958982878372</v>
      </c>
      <c r="M128" s="14">
        <f t="shared" si="7"/>
        <v>84.60630190694471</v>
      </c>
      <c r="N128" s="14">
        <f t="shared" si="7"/>
        <v>79.50391817809361</v>
      </c>
      <c r="O128" s="14">
        <f t="shared" si="7"/>
        <v>59.51539843289127</v>
      </c>
      <c r="P128" s="14"/>
      <c r="Q128" s="14">
        <v>33.01729874677267</v>
      </c>
    </row>
    <row r="129" spans="1:17" ht="14.25" thickBot="1">
      <c r="A129" s="11" t="s">
        <v>131</v>
      </c>
      <c r="B129" s="2" t="s">
        <v>9</v>
      </c>
      <c r="C129" s="14">
        <f t="shared" si="7"/>
        <v>45.710105473082194</v>
      </c>
      <c r="D129" s="14">
        <f t="shared" si="7"/>
        <v>40.139680577464404</v>
      </c>
      <c r="E129" s="14">
        <f t="shared" si="7"/>
        <v>77.11534204229712</v>
      </c>
      <c r="F129" s="14">
        <f t="shared" si="7"/>
        <v>157.28198575033247</v>
      </c>
      <c r="G129" s="14">
        <f t="shared" si="7"/>
        <v>82.00108278313887</v>
      </c>
      <c r="H129" s="14">
        <f t="shared" si="7"/>
        <v>79.35236628400894</v>
      </c>
      <c r="I129" s="14">
        <f t="shared" si="7"/>
        <v>101.78239614024153</v>
      </c>
      <c r="J129" s="14">
        <f t="shared" si="7"/>
        <v>114.81499094254207</v>
      </c>
      <c r="K129" s="14">
        <f t="shared" si="7"/>
        <v>53.37803928837646</v>
      </c>
      <c r="L129" s="14">
        <f t="shared" si="7"/>
        <v>121.69096652337686</v>
      </c>
      <c r="M129" s="14">
        <f t="shared" si="7"/>
        <v>60.30648396972601</v>
      </c>
      <c r="N129" s="14">
        <f t="shared" si="7"/>
        <v>63.19309584891823</v>
      </c>
      <c r="O129" s="14">
        <f t="shared" si="7"/>
        <v>36.125694450479585</v>
      </c>
      <c r="P129" s="14"/>
      <c r="Q129" s="14">
        <v>31.106231256396555</v>
      </c>
    </row>
    <row r="130" spans="1:17" ht="14.25" thickBot="1">
      <c r="A130" s="11" t="s">
        <v>132</v>
      </c>
      <c r="B130" s="2" t="s">
        <v>10</v>
      </c>
      <c r="C130" s="14">
        <f t="shared" si="7"/>
        <v>79.83347589989852</v>
      </c>
      <c r="D130" s="14">
        <f t="shared" si="7"/>
        <v>77.7781266380911</v>
      </c>
      <c r="E130" s="14">
        <f t="shared" si="7"/>
        <v>72.6741962633366</v>
      </c>
      <c r="F130" s="14">
        <f t="shared" si="7"/>
        <v>125.30394850029344</v>
      </c>
      <c r="G130" s="14">
        <f t="shared" si="7"/>
        <v>57.720091921812525</v>
      </c>
      <c r="H130" s="14">
        <f t="shared" si="7"/>
        <v>114.7842648865212</v>
      </c>
      <c r="I130" s="14">
        <f t="shared" si="7"/>
        <v>79.5407481905523</v>
      </c>
      <c r="J130" s="14">
        <f t="shared" si="7"/>
        <v>106.50085615954958</v>
      </c>
      <c r="K130" s="14">
        <f t="shared" si="7"/>
        <v>70.5652594301989</v>
      </c>
      <c r="L130" s="14">
        <f t="shared" si="7"/>
        <v>103.22491067409952</v>
      </c>
      <c r="M130" s="14">
        <f t="shared" si="7"/>
        <v>69.85393286774303</v>
      </c>
      <c r="N130" s="14">
        <f t="shared" si="7"/>
        <v>114.6636656660089</v>
      </c>
      <c r="O130" s="14">
        <f t="shared" si="7"/>
        <v>92.49936420458961</v>
      </c>
      <c r="P130" s="14"/>
      <c r="Q130" s="14">
        <v>29.80303191513321</v>
      </c>
    </row>
    <row r="131" spans="1:17" ht="14.25" thickBot="1">
      <c r="A131" s="11" t="s">
        <v>133</v>
      </c>
      <c r="B131" s="2" t="s">
        <v>11</v>
      </c>
      <c r="C131" s="14">
        <f t="shared" si="7"/>
        <v>84.07589207438447</v>
      </c>
      <c r="D131" s="14">
        <f t="shared" si="7"/>
        <v>77.64389814567147</v>
      </c>
      <c r="E131" s="14">
        <f t="shared" si="7"/>
        <v>120.76167494513474</v>
      </c>
      <c r="F131" s="14">
        <f t="shared" si="7"/>
        <v>111.32875583895394</v>
      </c>
      <c r="G131" s="14">
        <f t="shared" si="7"/>
        <v>70.48530429569401</v>
      </c>
      <c r="H131" s="14">
        <f t="shared" si="7"/>
        <v>106.20840912403646</v>
      </c>
      <c r="I131" s="14">
        <f t="shared" si="7"/>
        <v>94.02001375092249</v>
      </c>
      <c r="J131" s="14">
        <f t="shared" si="7"/>
        <v>85.57893831634277</v>
      </c>
      <c r="K131" s="14">
        <f t="shared" si="7"/>
        <v>95.01116307853228</v>
      </c>
      <c r="L131" s="14">
        <f t="shared" si="7"/>
        <v>102.23779737037137</v>
      </c>
      <c r="M131" s="14">
        <f t="shared" si="7"/>
        <v>71.0335925316417</v>
      </c>
      <c r="N131" s="14">
        <f t="shared" si="7"/>
        <v>129.68218220721118</v>
      </c>
      <c r="O131" s="14">
        <f t="shared" si="7"/>
        <v>107.61438900366764</v>
      </c>
      <c r="P131" s="14"/>
      <c r="Q131" s="14">
        <v>29.422567677918746</v>
      </c>
    </row>
    <row r="132" spans="1:17" ht="14.25" thickBot="1">
      <c r="A132" s="11" t="s">
        <v>134</v>
      </c>
      <c r="B132" s="2" t="s">
        <v>12</v>
      </c>
      <c r="C132" s="14">
        <f t="shared" si="7"/>
        <v>79.10929296640849</v>
      </c>
      <c r="D132" s="14">
        <f t="shared" si="7"/>
        <v>50.97409578874296</v>
      </c>
      <c r="E132" s="14">
        <f t="shared" si="7"/>
        <v>116.2365298633545</v>
      </c>
      <c r="F132" s="14">
        <f t="shared" si="7"/>
        <v>93.03871499998839</v>
      </c>
      <c r="G132" s="14">
        <f t="shared" si="7"/>
        <v>114.2664655166441</v>
      </c>
      <c r="H132" s="14">
        <f t="shared" si="7"/>
        <v>156.99017622645496</v>
      </c>
      <c r="I132" s="14">
        <f t="shared" si="7"/>
        <v>90.53199355213927</v>
      </c>
      <c r="J132" s="14">
        <f t="shared" si="7"/>
        <v>93.77986325519005</v>
      </c>
      <c r="K132" s="14">
        <f t="shared" si="7"/>
        <v>93.76348575455653</v>
      </c>
      <c r="L132" s="14">
        <f t="shared" si="7"/>
        <v>119.7777931117458</v>
      </c>
      <c r="M132" s="14">
        <f t="shared" si="7"/>
        <v>96.02515546099674</v>
      </c>
      <c r="N132" s="14">
        <f t="shared" si="7"/>
        <v>110.48631609243438</v>
      </c>
      <c r="O132" s="14">
        <f t="shared" si="7"/>
        <v>148.03718242089906</v>
      </c>
      <c r="P132" s="14"/>
      <c r="Q132" s="14">
        <v>28.897789419691893</v>
      </c>
    </row>
    <row r="133" spans="1:17" ht="14.25" thickBot="1">
      <c r="A133" s="11" t="s">
        <v>135</v>
      </c>
      <c r="B133" s="2" t="s">
        <v>13</v>
      </c>
      <c r="C133" s="14">
        <f t="shared" si="7"/>
        <v>80.71717067234148</v>
      </c>
      <c r="D133" s="14">
        <f t="shared" si="7"/>
        <v>123.71631184703902</v>
      </c>
      <c r="E133" s="14">
        <f t="shared" si="7"/>
        <v>111.32931602264146</v>
      </c>
      <c r="F133" s="14">
        <f t="shared" si="7"/>
        <v>103.873501822713</v>
      </c>
      <c r="G133" s="14">
        <f t="shared" si="7"/>
        <v>87.28142483630864</v>
      </c>
      <c r="H133" s="14">
        <f t="shared" si="7"/>
        <v>110.27548826130544</v>
      </c>
      <c r="I133" s="14">
        <f t="shared" si="7"/>
        <v>60.322648813771515</v>
      </c>
      <c r="J133" s="14">
        <f t="shared" si="7"/>
        <v>85.79534186743703</v>
      </c>
      <c r="K133" s="14">
        <f t="shared" si="7"/>
        <v>95.24775622104656</v>
      </c>
      <c r="L133" s="14">
        <f t="shared" si="7"/>
        <v>101.44108401707248</v>
      </c>
      <c r="M133" s="14">
        <f t="shared" si="7"/>
        <v>90.40777231674384</v>
      </c>
      <c r="N133" s="14">
        <f t="shared" si="7"/>
        <v>124.21163657534053</v>
      </c>
      <c r="O133" s="14">
        <f t="shared" si="7"/>
        <v>186.50555147383778</v>
      </c>
      <c r="P133" s="14"/>
      <c r="Q133" s="14">
        <v>28.460474204502848</v>
      </c>
    </row>
    <row r="134" spans="1:17" ht="14.25" thickBot="1">
      <c r="A134" s="11" t="s">
        <v>136</v>
      </c>
      <c r="B134" s="2" t="s">
        <v>14</v>
      </c>
      <c r="C134" s="14">
        <f t="shared" si="7"/>
        <v>47.50067980836684</v>
      </c>
      <c r="D134" s="14">
        <f t="shared" si="7"/>
        <v>37.180476484138</v>
      </c>
      <c r="E134" s="14">
        <f t="shared" si="7"/>
        <v>57.66403083713172</v>
      </c>
      <c r="F134" s="14">
        <f t="shared" si="7"/>
        <v>171.2252039973396</v>
      </c>
      <c r="G134" s="14">
        <f t="shared" si="7"/>
        <v>43.537546933218266</v>
      </c>
      <c r="H134" s="14">
        <f t="shared" si="7"/>
        <v>54.725310737536084</v>
      </c>
      <c r="I134" s="14">
        <f t="shared" si="7"/>
        <v>43.339095862505665</v>
      </c>
      <c r="J134" s="14">
        <f t="shared" si="7"/>
        <v>160.76965208508085</v>
      </c>
      <c r="K134" s="14">
        <f t="shared" si="7"/>
        <v>35.781023006105386</v>
      </c>
      <c r="L134" s="14">
        <f t="shared" si="7"/>
        <v>55.682944712417694</v>
      </c>
      <c r="M134" s="14">
        <f t="shared" si="7"/>
        <v>48.38212523726192</v>
      </c>
      <c r="N134" s="14">
        <f t="shared" si="7"/>
        <v>86.02201091951075</v>
      </c>
      <c r="O134" s="14">
        <f t="shared" si="7"/>
        <v>73.78724499784144</v>
      </c>
      <c r="P134" s="14"/>
      <c r="Q134" s="14">
        <v>27.117916493872492</v>
      </c>
    </row>
    <row r="135" spans="1:17" ht="14.25" thickBot="1">
      <c r="A135" s="11" t="s">
        <v>137</v>
      </c>
      <c r="B135" s="2" t="s">
        <v>15</v>
      </c>
      <c r="C135" s="14">
        <f t="shared" si="7"/>
        <v>60.89185002823629</v>
      </c>
      <c r="D135" s="14">
        <f t="shared" si="7"/>
        <v>109.19221100991055</v>
      </c>
      <c r="E135" s="14">
        <f t="shared" si="7"/>
        <v>94.73306570571219</v>
      </c>
      <c r="F135" s="14">
        <f t="shared" si="7"/>
        <v>78.8933986841557</v>
      </c>
      <c r="G135" s="14">
        <f t="shared" si="7"/>
        <v>132.1347149223145</v>
      </c>
      <c r="H135" s="14">
        <f t="shared" si="7"/>
        <v>85.90817117516968</v>
      </c>
      <c r="I135" s="14">
        <f t="shared" si="7"/>
        <v>104.50477046755633</v>
      </c>
      <c r="J135" s="14">
        <f t="shared" si="7"/>
        <v>90.21720753783411</v>
      </c>
      <c r="K135" s="14">
        <f t="shared" si="7"/>
        <v>106.48337090153406</v>
      </c>
      <c r="L135" s="14">
        <f t="shared" si="7"/>
        <v>209.37148487911546</v>
      </c>
      <c r="M135" s="14">
        <f t="shared" si="7"/>
        <v>90.90262402425357</v>
      </c>
      <c r="N135" s="14">
        <f t="shared" si="7"/>
        <v>102.54460190613115</v>
      </c>
      <c r="O135" s="14">
        <f t="shared" si="7"/>
        <v>110.21984727822776</v>
      </c>
      <c r="P135" s="14"/>
      <c r="Q135" s="14">
        <v>20.77247272147949</v>
      </c>
    </row>
    <row r="136" spans="1:17" ht="14.25" thickBot="1">
      <c r="A136" s="11" t="s">
        <v>138</v>
      </c>
      <c r="B136" s="2" t="s">
        <v>16</v>
      </c>
      <c r="C136" s="14">
        <f t="shared" si="7"/>
        <v>77.84000636861975</v>
      </c>
      <c r="D136" s="14">
        <f t="shared" si="7"/>
        <v>73.29750996288605</v>
      </c>
      <c r="E136" s="14">
        <f t="shared" si="7"/>
        <v>105.78280591923593</v>
      </c>
      <c r="F136" s="14">
        <f t="shared" si="7"/>
        <v>101.55565485006251</v>
      </c>
      <c r="G136" s="14">
        <f t="shared" si="7"/>
        <v>67.96609223721059</v>
      </c>
      <c r="H136" s="14">
        <f t="shared" si="7"/>
        <v>105.2069587794318</v>
      </c>
      <c r="I136" s="14">
        <f t="shared" si="7"/>
        <v>85.5079884684134</v>
      </c>
      <c r="J136" s="14">
        <f t="shared" si="7"/>
        <v>101.81326632232239</v>
      </c>
      <c r="K136" s="14">
        <f t="shared" si="7"/>
        <v>117.36960283748803</v>
      </c>
      <c r="L136" s="14">
        <f t="shared" si="7"/>
        <v>150.81024486506988</v>
      </c>
      <c r="M136" s="14">
        <f t="shared" si="7"/>
        <v>100.94638170603778</v>
      </c>
      <c r="N136" s="14">
        <f t="shared" si="7"/>
        <v>118.46206799071648</v>
      </c>
      <c r="O136" s="14">
        <f t="shared" si="7"/>
        <v>83.43448418364508</v>
      </c>
      <c r="P136" s="14"/>
      <c r="Q136" s="14">
        <v>20.282679680467766</v>
      </c>
    </row>
    <row r="137" spans="1:17" ht="14.25" thickBot="1">
      <c r="A137" s="11" t="s">
        <v>139</v>
      </c>
      <c r="B137" s="2" t="s">
        <v>17</v>
      </c>
      <c r="C137" s="14">
        <f t="shared" si="7"/>
        <v>42.83130257834378</v>
      </c>
      <c r="D137" s="14">
        <f t="shared" si="7"/>
        <v>47.53468589509656</v>
      </c>
      <c r="E137" s="14">
        <f t="shared" si="7"/>
        <v>71.42181191899374</v>
      </c>
      <c r="F137" s="14">
        <f t="shared" si="7"/>
        <v>163.3765925175683</v>
      </c>
      <c r="G137" s="14">
        <f t="shared" si="7"/>
        <v>63.49859281730899</v>
      </c>
      <c r="H137" s="14">
        <f t="shared" si="7"/>
        <v>99.08157112544933</v>
      </c>
      <c r="I137" s="14">
        <f t="shared" si="7"/>
        <v>89.25355080722349</v>
      </c>
      <c r="J137" s="14">
        <f t="shared" si="7"/>
        <v>123.03096628169456</v>
      </c>
      <c r="K137" s="14">
        <f t="shared" si="7"/>
        <v>44.69989389585088</v>
      </c>
      <c r="L137" s="14">
        <f t="shared" si="7"/>
        <v>95.50191047977316</v>
      </c>
      <c r="M137" s="14">
        <f t="shared" si="7"/>
        <v>45.15780089148433</v>
      </c>
      <c r="N137" s="14">
        <f t="shared" si="7"/>
        <v>80.68549097893694</v>
      </c>
      <c r="O137" s="14">
        <f t="shared" si="7"/>
        <v>39.86478355483429</v>
      </c>
      <c r="P137" s="14"/>
      <c r="Q137" s="14">
        <v>19.351198272115106</v>
      </c>
    </row>
    <row r="138" spans="1:17" ht="14.25" thickBot="1">
      <c r="A138" s="11" t="s">
        <v>140</v>
      </c>
      <c r="B138" s="2" t="s">
        <v>18</v>
      </c>
      <c r="C138" s="14">
        <f t="shared" si="7"/>
        <v>104.41753845031785</v>
      </c>
      <c r="D138" s="14">
        <f t="shared" si="7"/>
        <v>73.20729378341603</v>
      </c>
      <c r="E138" s="14">
        <f t="shared" si="7"/>
        <v>57.24976951865089</v>
      </c>
      <c r="F138" s="14">
        <f t="shared" si="7"/>
        <v>172.16964440562836</v>
      </c>
      <c r="G138" s="14">
        <f t="shared" si="7"/>
        <v>35.85041261277559</v>
      </c>
      <c r="H138" s="14">
        <f t="shared" si="7"/>
        <v>52.573298832487446</v>
      </c>
      <c r="I138" s="14">
        <f t="shared" si="7"/>
        <v>50.26934331011733</v>
      </c>
      <c r="J138" s="14">
        <f t="shared" si="7"/>
        <v>94.28183569289355</v>
      </c>
      <c r="K138" s="14">
        <f t="shared" si="7"/>
        <v>35.137840212135806</v>
      </c>
      <c r="L138" s="14">
        <f t="shared" si="7"/>
        <v>68.71038453650421</v>
      </c>
      <c r="M138" s="14">
        <f t="shared" si="7"/>
        <v>43.884634519126664</v>
      </c>
      <c r="N138" s="14">
        <f t="shared" si="7"/>
        <v>111.5907595977996</v>
      </c>
      <c r="O138" s="14">
        <f t="shared" si="7"/>
        <v>79.96110826716854</v>
      </c>
      <c r="P138" s="14"/>
      <c r="Q138" s="14">
        <v>19.281227837684863</v>
      </c>
    </row>
    <row r="139" spans="1:17" ht="14.25" thickBot="1">
      <c r="A139" s="11" t="s">
        <v>141</v>
      </c>
      <c r="B139" s="2" t="s">
        <v>19</v>
      </c>
      <c r="C139" s="14">
        <f aca="true" t="shared" si="8" ref="C139:O154">C82/$Q82*100</f>
        <v>57.40254339210681</v>
      </c>
      <c r="D139" s="14">
        <f t="shared" si="8"/>
        <v>76.82819166970664</v>
      </c>
      <c r="E139" s="14">
        <f t="shared" si="8"/>
        <v>79.36971160409733</v>
      </c>
      <c r="F139" s="14">
        <f t="shared" si="8"/>
        <v>82.53614978473004</v>
      </c>
      <c r="G139" s="14">
        <f t="shared" si="8"/>
        <v>99.54139208911756</v>
      </c>
      <c r="H139" s="14">
        <f t="shared" si="8"/>
        <v>129.0834499258231</v>
      </c>
      <c r="I139" s="14">
        <f t="shared" si="8"/>
        <v>84.52034659370554</v>
      </c>
      <c r="J139" s="14">
        <f t="shared" si="8"/>
        <v>63.91663093010356</v>
      </c>
      <c r="K139" s="14">
        <f t="shared" si="8"/>
        <v>127.70836035572823</v>
      </c>
      <c r="L139" s="14">
        <f t="shared" si="8"/>
        <v>153.99872252483235</v>
      </c>
      <c r="M139" s="14">
        <f t="shared" si="8"/>
        <v>85.15096158592358</v>
      </c>
      <c r="N139" s="14">
        <f t="shared" si="8"/>
        <v>191.92381292195088</v>
      </c>
      <c r="O139" s="14">
        <f t="shared" si="8"/>
        <v>225.19544791345166</v>
      </c>
      <c r="P139" s="14"/>
      <c r="Q139" s="14">
        <v>19.040704469330887</v>
      </c>
    </row>
    <row r="140" spans="1:17" ht="14.25" thickBot="1">
      <c r="A140" s="11" t="s">
        <v>142</v>
      </c>
      <c r="B140" s="2" t="s">
        <v>20</v>
      </c>
      <c r="C140" s="14">
        <f t="shared" si="8"/>
        <v>43.542961144260886</v>
      </c>
      <c r="D140" s="14">
        <f t="shared" si="8"/>
        <v>86.29373747109837</v>
      </c>
      <c r="E140" s="14">
        <f t="shared" si="8"/>
        <v>160.65676681421186</v>
      </c>
      <c r="F140" s="14">
        <f t="shared" si="8"/>
        <v>122.41778536370025</v>
      </c>
      <c r="G140" s="14">
        <f t="shared" si="8"/>
        <v>56.762689040253754</v>
      </c>
      <c r="H140" s="14">
        <f t="shared" si="8"/>
        <v>50.36392476899765</v>
      </c>
      <c r="I140" s="14">
        <f t="shared" si="8"/>
        <v>115.66909340431357</v>
      </c>
      <c r="J140" s="14">
        <f t="shared" si="8"/>
        <v>95.11959816238948</v>
      </c>
      <c r="K140" s="14">
        <f t="shared" si="8"/>
        <v>103.08737923308655</v>
      </c>
      <c r="L140" s="14">
        <f t="shared" si="8"/>
        <v>93.07763121374818</v>
      </c>
      <c r="M140" s="14">
        <f t="shared" si="8"/>
        <v>78.72064612211378</v>
      </c>
      <c r="N140" s="14">
        <f t="shared" si="8"/>
        <v>98.08850014059536</v>
      </c>
      <c r="O140" s="14">
        <f t="shared" si="8"/>
        <v>91.18609259896557</v>
      </c>
      <c r="P140" s="14"/>
      <c r="Q140" s="14">
        <v>15.284166770857018</v>
      </c>
    </row>
    <row r="141" spans="1:17" ht="14.25" thickBot="1">
      <c r="A141" s="11" t="s">
        <v>143</v>
      </c>
      <c r="B141" s="2" t="s">
        <v>21</v>
      </c>
      <c r="C141" s="14">
        <f t="shared" si="8"/>
        <v>66.73958862424443</v>
      </c>
      <c r="D141" s="14">
        <f t="shared" si="8"/>
        <v>53.5408606946694</v>
      </c>
      <c r="E141" s="14">
        <f t="shared" si="8"/>
        <v>79.6773266978681</v>
      </c>
      <c r="F141" s="14">
        <f t="shared" si="8"/>
        <v>141.6487069543261</v>
      </c>
      <c r="G141" s="14">
        <f t="shared" si="8"/>
        <v>126.66446951394887</v>
      </c>
      <c r="H141" s="14">
        <f t="shared" si="8"/>
        <v>129.49340801262917</v>
      </c>
      <c r="I141" s="14">
        <f t="shared" si="8"/>
        <v>67.22448413671816</v>
      </c>
      <c r="J141" s="14">
        <f t="shared" si="8"/>
        <v>92.63272069731977</v>
      </c>
      <c r="K141" s="14">
        <f t="shared" si="8"/>
        <v>83.00103859633583</v>
      </c>
      <c r="L141" s="14">
        <f t="shared" si="8"/>
        <v>102.4807923081267</v>
      </c>
      <c r="M141" s="14">
        <f t="shared" si="8"/>
        <v>82.61089971758405</v>
      </c>
      <c r="N141" s="14">
        <f t="shared" si="8"/>
        <v>91.5195709371094</v>
      </c>
      <c r="O141" s="14">
        <f t="shared" si="8"/>
        <v>83.5714833446471</v>
      </c>
      <c r="P141" s="14"/>
      <c r="Q141" s="14">
        <v>15.039270250351153</v>
      </c>
    </row>
    <row r="142" spans="1:17" ht="14.25" thickBot="1">
      <c r="A142" s="11" t="s">
        <v>144</v>
      </c>
      <c r="B142" s="2" t="s">
        <v>22</v>
      </c>
      <c r="C142" s="14">
        <f t="shared" si="8"/>
        <v>117.41537478365944</v>
      </c>
      <c r="D142" s="14">
        <f t="shared" si="8"/>
        <v>62.088072746500956</v>
      </c>
      <c r="E142" s="14">
        <f t="shared" si="8"/>
        <v>84.98353231075221</v>
      </c>
      <c r="F142" s="14">
        <f t="shared" si="8"/>
        <v>109.87011842943008</v>
      </c>
      <c r="G142" s="14">
        <f t="shared" si="8"/>
        <v>76.80707923223386</v>
      </c>
      <c r="H142" s="14">
        <f t="shared" si="8"/>
        <v>150.26029441693868</v>
      </c>
      <c r="I142" s="14">
        <f t="shared" si="8"/>
        <v>85.2941132544543</v>
      </c>
      <c r="J142" s="14">
        <f t="shared" si="8"/>
        <v>86.92286568204838</v>
      </c>
      <c r="K142" s="14">
        <f t="shared" si="8"/>
        <v>126.62639189585907</v>
      </c>
      <c r="L142" s="14">
        <f t="shared" si="8"/>
        <v>113.13303241450052</v>
      </c>
      <c r="M142" s="14">
        <f t="shared" si="8"/>
        <v>67.94878553478168</v>
      </c>
      <c r="N142" s="14">
        <f t="shared" si="8"/>
        <v>126.82566956567787</v>
      </c>
      <c r="O142" s="14">
        <f t="shared" si="8"/>
        <v>71.9812809662855</v>
      </c>
      <c r="P142" s="14"/>
      <c r="Q142" s="14">
        <v>14.929941446553894</v>
      </c>
    </row>
    <row r="143" spans="1:17" ht="14.25" thickBot="1">
      <c r="A143" s="11" t="s">
        <v>145</v>
      </c>
      <c r="B143" s="2" t="s">
        <v>23</v>
      </c>
      <c r="C143" s="14">
        <f t="shared" si="8"/>
        <v>28.495181389287655</v>
      </c>
      <c r="D143" s="14">
        <f t="shared" si="8"/>
        <v>51.49152757979463</v>
      </c>
      <c r="E143" s="14">
        <f t="shared" si="8"/>
        <v>78.17359832506875</v>
      </c>
      <c r="F143" s="14">
        <f t="shared" si="8"/>
        <v>175.12335028621027</v>
      </c>
      <c r="G143" s="14">
        <f t="shared" si="8"/>
        <v>63.709585481290596</v>
      </c>
      <c r="H143" s="14">
        <f t="shared" si="8"/>
        <v>14.196163292328754</v>
      </c>
      <c r="I143" s="14">
        <f t="shared" si="8"/>
        <v>108.4230700480793</v>
      </c>
      <c r="J143" s="14">
        <f t="shared" si="8"/>
        <v>118.01993744819382</v>
      </c>
      <c r="K143" s="14">
        <f t="shared" si="8"/>
        <v>41.601819412455235</v>
      </c>
      <c r="L143" s="14">
        <f t="shared" si="8"/>
        <v>55.125593305318844</v>
      </c>
      <c r="M143" s="14">
        <f t="shared" si="8"/>
        <v>31.39337687997068</v>
      </c>
      <c r="N143" s="14">
        <f t="shared" si="8"/>
        <v>99.44327410936452</v>
      </c>
      <c r="O143" s="14">
        <f t="shared" si="8"/>
        <v>22.711722885720025</v>
      </c>
      <c r="P143" s="14"/>
      <c r="Q143" s="14">
        <v>14.711283838959373</v>
      </c>
    </row>
    <row r="144" spans="1:17" ht="14.25" thickBot="1">
      <c r="A144" s="11" t="s">
        <v>146</v>
      </c>
      <c r="B144" s="2" t="s">
        <v>24</v>
      </c>
      <c r="C144" s="14">
        <f t="shared" si="8"/>
        <v>105.33949841090711</v>
      </c>
      <c r="D144" s="14">
        <f t="shared" si="8"/>
        <v>55.049298859817796</v>
      </c>
      <c r="E144" s="14">
        <f t="shared" si="8"/>
        <v>60.35968518874617</v>
      </c>
      <c r="F144" s="14">
        <f t="shared" si="8"/>
        <v>128.05868579433948</v>
      </c>
      <c r="G144" s="14">
        <f t="shared" si="8"/>
        <v>70.58833879019491</v>
      </c>
      <c r="H144" s="14">
        <f t="shared" si="8"/>
        <v>70.04786455383073</v>
      </c>
      <c r="I144" s="14">
        <f t="shared" si="8"/>
        <v>63.655677322470616</v>
      </c>
      <c r="J144" s="14">
        <f t="shared" si="8"/>
        <v>104.25681669345055</v>
      </c>
      <c r="K144" s="14">
        <f t="shared" si="8"/>
        <v>63.203117948599605</v>
      </c>
      <c r="L144" s="14">
        <f t="shared" si="8"/>
        <v>92.69303075977984</v>
      </c>
      <c r="M144" s="14">
        <f t="shared" si="8"/>
        <v>43.38564541825559</v>
      </c>
      <c r="N144" s="14">
        <f t="shared" si="8"/>
        <v>147.63904141961578</v>
      </c>
      <c r="O144" s="14">
        <f t="shared" si="8"/>
        <v>111.86591399343995</v>
      </c>
      <c r="P144" s="14"/>
      <c r="Q144" s="14">
        <v>13.836653408581288</v>
      </c>
    </row>
    <row r="145" spans="1:17" ht="14.25" thickBot="1">
      <c r="A145" s="11" t="s">
        <v>147</v>
      </c>
      <c r="B145" s="2" t="s">
        <v>25</v>
      </c>
      <c r="C145" s="14">
        <f t="shared" si="8"/>
        <v>58.50555941683885</v>
      </c>
      <c r="D145" s="14">
        <f t="shared" si="8"/>
        <v>52.01688001257193</v>
      </c>
      <c r="E145" s="14">
        <f t="shared" si="8"/>
        <v>81.62886376660117</v>
      </c>
      <c r="F145" s="14">
        <f t="shared" si="8"/>
        <v>113.00571003756572</v>
      </c>
      <c r="G145" s="14">
        <f t="shared" si="8"/>
        <v>58.70375185022175</v>
      </c>
      <c r="H145" s="14">
        <f t="shared" si="8"/>
        <v>111.8994194263627</v>
      </c>
      <c r="I145" s="14">
        <f t="shared" si="8"/>
        <v>85.7214933905678</v>
      </c>
      <c r="J145" s="14">
        <f t="shared" si="8"/>
        <v>133.71503754927485</v>
      </c>
      <c r="K145" s="14">
        <f t="shared" si="8"/>
        <v>107.30594214619573</v>
      </c>
      <c r="L145" s="14">
        <f t="shared" si="8"/>
        <v>137.10593665667824</v>
      </c>
      <c r="M145" s="14">
        <f t="shared" si="8"/>
        <v>103.19339944565671</v>
      </c>
      <c r="N145" s="14">
        <f t="shared" si="8"/>
        <v>96.41011091455286</v>
      </c>
      <c r="O145" s="14">
        <f t="shared" si="8"/>
        <v>73.1795003834111</v>
      </c>
      <c r="P145" s="14"/>
      <c r="Q145" s="14">
        <v>13.23315841162041</v>
      </c>
    </row>
    <row r="146" spans="1:17" ht="14.25" thickBot="1">
      <c r="A146" s="11" t="s">
        <v>148</v>
      </c>
      <c r="B146" s="2" t="s">
        <v>26</v>
      </c>
      <c r="C146" s="14">
        <f t="shared" si="8"/>
        <v>75.86976692283991</v>
      </c>
      <c r="D146" s="14">
        <f t="shared" si="8"/>
        <v>55.64062276399974</v>
      </c>
      <c r="E146" s="14">
        <f t="shared" si="8"/>
        <v>57.21651007399198</v>
      </c>
      <c r="F146" s="14">
        <f t="shared" si="8"/>
        <v>142.15922415883136</v>
      </c>
      <c r="G146" s="14">
        <f t="shared" si="8"/>
        <v>26.911428785152104</v>
      </c>
      <c r="H146" s="14">
        <f t="shared" si="8"/>
        <v>44.552383136547306</v>
      </c>
      <c r="I146" s="14">
        <f t="shared" si="8"/>
        <v>84.86310897477772</v>
      </c>
      <c r="J146" s="14">
        <f t="shared" si="8"/>
        <v>131.44829906536717</v>
      </c>
      <c r="K146" s="14">
        <f t="shared" si="8"/>
        <v>29.776988594721292</v>
      </c>
      <c r="L146" s="14">
        <f t="shared" si="8"/>
        <v>61.260174678422615</v>
      </c>
      <c r="M146" s="14">
        <f t="shared" si="8"/>
        <v>44.25528666155148</v>
      </c>
      <c r="N146" s="14">
        <f t="shared" si="8"/>
        <v>135.16272099731987</v>
      </c>
      <c r="O146" s="14">
        <f t="shared" si="8"/>
        <v>76.29761221347516</v>
      </c>
      <c r="P146" s="14"/>
      <c r="Q146" s="14">
        <v>13.036366564785341</v>
      </c>
    </row>
    <row r="147" spans="1:17" ht="14.25" thickBot="1">
      <c r="A147" s="11" t="s">
        <v>149</v>
      </c>
      <c r="B147" s="2" t="s">
        <v>27</v>
      </c>
      <c r="C147" s="14">
        <f t="shared" si="8"/>
        <v>68.49516878507477</v>
      </c>
      <c r="D147" s="14">
        <f t="shared" si="8"/>
        <v>61.29921970147949</v>
      </c>
      <c r="E147" s="14">
        <f t="shared" si="8"/>
        <v>70.54330848091143</v>
      </c>
      <c r="F147" s="14">
        <f t="shared" si="8"/>
        <v>112.02541386531502</v>
      </c>
      <c r="G147" s="14">
        <f t="shared" si="8"/>
        <v>52.45467538419458</v>
      </c>
      <c r="H147" s="14">
        <f t="shared" si="8"/>
        <v>103.20082024216654</v>
      </c>
      <c r="I147" s="14">
        <f t="shared" si="8"/>
        <v>86.68468607880105</v>
      </c>
      <c r="J147" s="14">
        <f t="shared" si="8"/>
        <v>110.30340965279883</v>
      </c>
      <c r="K147" s="14">
        <f t="shared" si="8"/>
        <v>94.84090339478438</v>
      </c>
      <c r="L147" s="14">
        <f t="shared" si="8"/>
        <v>139.09267550388057</v>
      </c>
      <c r="M147" s="14">
        <f t="shared" si="8"/>
        <v>93.46739621043493</v>
      </c>
      <c r="N147" s="14">
        <f t="shared" si="8"/>
        <v>125.75635349248967</v>
      </c>
      <c r="O147" s="14">
        <f t="shared" si="8"/>
        <v>97.9496515413675</v>
      </c>
      <c r="P147" s="14"/>
      <c r="Q147" s="14">
        <v>11.204015813143256</v>
      </c>
    </row>
    <row r="148" spans="1:17" ht="14.25" thickBot="1">
      <c r="A148" s="11" t="s">
        <v>150</v>
      </c>
      <c r="B148" s="2" t="s">
        <v>28</v>
      </c>
      <c r="C148" s="14">
        <f t="shared" si="8"/>
        <v>54.40723900862644</v>
      </c>
      <c r="D148" s="14">
        <f t="shared" si="8"/>
        <v>55.95822211010301</v>
      </c>
      <c r="E148" s="14">
        <f t="shared" si="8"/>
        <v>75.73773756627058</v>
      </c>
      <c r="F148" s="14">
        <f t="shared" si="8"/>
        <v>161.4118209795532</v>
      </c>
      <c r="G148" s="14">
        <f t="shared" si="8"/>
        <v>69.03546565559408</v>
      </c>
      <c r="H148" s="14">
        <f t="shared" si="8"/>
        <v>75.43541817418749</v>
      </c>
      <c r="I148" s="14">
        <f t="shared" si="8"/>
        <v>58.813849883245254</v>
      </c>
      <c r="J148" s="14">
        <f t="shared" si="8"/>
        <v>130.33760530989025</v>
      </c>
      <c r="K148" s="14">
        <f t="shared" si="8"/>
        <v>86.0070820349437</v>
      </c>
      <c r="L148" s="14">
        <f t="shared" si="8"/>
        <v>89.1658708747961</v>
      </c>
      <c r="M148" s="14">
        <f t="shared" si="8"/>
        <v>51.856317603437</v>
      </c>
      <c r="N148" s="14">
        <f t="shared" si="8"/>
        <v>79.65378429510564</v>
      </c>
      <c r="O148" s="14">
        <f t="shared" si="8"/>
        <v>57.13113933426251</v>
      </c>
      <c r="P148" s="14"/>
      <c r="Q148" s="14">
        <v>10.998477662004406</v>
      </c>
    </row>
    <row r="149" spans="1:17" ht="14.25" thickBot="1">
      <c r="A149" s="11" t="s">
        <v>151</v>
      </c>
      <c r="B149" s="2" t="s">
        <v>29</v>
      </c>
      <c r="C149" s="14">
        <f t="shared" si="8"/>
        <v>95.98318347847577</v>
      </c>
      <c r="D149" s="14">
        <f t="shared" si="8"/>
        <v>86.13462877564262</v>
      </c>
      <c r="E149" s="14">
        <f t="shared" si="8"/>
        <v>78.09766914192015</v>
      </c>
      <c r="F149" s="14">
        <f t="shared" si="8"/>
        <v>125.17855312519401</v>
      </c>
      <c r="G149" s="14">
        <f t="shared" si="8"/>
        <v>70.7439328743256</v>
      </c>
      <c r="H149" s="14">
        <f t="shared" si="8"/>
        <v>77.06648899114859</v>
      </c>
      <c r="I149" s="14">
        <f t="shared" si="8"/>
        <v>73.39789022637444</v>
      </c>
      <c r="J149" s="14">
        <f t="shared" si="8"/>
        <v>109.53944979209074</v>
      </c>
      <c r="K149" s="14">
        <f t="shared" si="8"/>
        <v>80.23374870361538</v>
      </c>
      <c r="L149" s="14">
        <f t="shared" si="8"/>
        <v>106.0482494679583</v>
      </c>
      <c r="M149" s="14">
        <f t="shared" si="8"/>
        <v>71.70308873583421</v>
      </c>
      <c r="N149" s="14">
        <f t="shared" si="8"/>
        <v>108.05890390693706</v>
      </c>
      <c r="O149" s="14">
        <f t="shared" si="8"/>
        <v>84.76515697717615</v>
      </c>
      <c r="P149" s="14"/>
      <c r="Q149" s="14">
        <v>10.906641466814706</v>
      </c>
    </row>
    <row r="150" spans="1:17" ht="14.25" thickBot="1">
      <c r="A150" s="11" t="s">
        <v>152</v>
      </c>
      <c r="B150" s="2" t="s">
        <v>30</v>
      </c>
      <c r="C150" s="14">
        <f t="shared" si="8"/>
        <v>59.57424162123335</v>
      </c>
      <c r="D150" s="14">
        <f t="shared" si="8"/>
        <v>64.62876904077154</v>
      </c>
      <c r="E150" s="14">
        <f t="shared" si="8"/>
        <v>74.91701288039127</v>
      </c>
      <c r="F150" s="14">
        <f t="shared" si="8"/>
        <v>146.69313146590454</v>
      </c>
      <c r="G150" s="14">
        <f t="shared" si="8"/>
        <v>61.726004332111785</v>
      </c>
      <c r="H150" s="14">
        <f t="shared" si="8"/>
        <v>88.03211044733513</v>
      </c>
      <c r="I150" s="14">
        <f t="shared" si="8"/>
        <v>68.92056726870491</v>
      </c>
      <c r="J150" s="14">
        <f t="shared" si="8"/>
        <v>99.17644580513536</v>
      </c>
      <c r="K150" s="14">
        <f t="shared" si="8"/>
        <v>62.82601103959842</v>
      </c>
      <c r="L150" s="14">
        <f t="shared" si="8"/>
        <v>112.61551854307379</v>
      </c>
      <c r="M150" s="14">
        <f t="shared" si="8"/>
        <v>77.41896568600954</v>
      </c>
      <c r="N150" s="14">
        <f t="shared" si="8"/>
        <v>111.04665838765253</v>
      </c>
      <c r="O150" s="14">
        <f t="shared" si="8"/>
        <v>78.68860859165572</v>
      </c>
      <c r="P150" s="14"/>
      <c r="Q150" s="14">
        <v>10.884775706055255</v>
      </c>
    </row>
    <row r="151" spans="1:17" ht="14.25" thickBot="1">
      <c r="A151" s="11" t="s">
        <v>153</v>
      </c>
      <c r="B151" s="2" t="s">
        <v>31</v>
      </c>
      <c r="C151" s="14">
        <f t="shared" si="8"/>
        <v>26.079963491946895</v>
      </c>
      <c r="D151" s="14">
        <f t="shared" si="8"/>
        <v>170.35524181903332</v>
      </c>
      <c r="E151" s="14">
        <f t="shared" si="8"/>
        <v>173.95485406674095</v>
      </c>
      <c r="F151" s="14">
        <f t="shared" si="8"/>
        <v>115.84289400811079</v>
      </c>
      <c r="G151" s="14">
        <f t="shared" si="8"/>
        <v>88.79449245251267</v>
      </c>
      <c r="H151" s="14">
        <f t="shared" si="8"/>
        <v>55.8059253854976</v>
      </c>
      <c r="I151" s="14">
        <f t="shared" si="8"/>
        <v>44.889690854692894</v>
      </c>
      <c r="J151" s="14">
        <f t="shared" si="8"/>
        <v>177.037369711152</v>
      </c>
      <c r="K151" s="14">
        <f t="shared" si="8"/>
        <v>30.24194224319805</v>
      </c>
      <c r="L151" s="14">
        <f t="shared" si="8"/>
        <v>24.393883647879335</v>
      </c>
      <c r="M151" s="14">
        <f t="shared" si="8"/>
        <v>30.66924826559848</v>
      </c>
      <c r="N151" s="14">
        <f t="shared" si="8"/>
        <v>74.37851096826921</v>
      </c>
      <c r="O151" s="14">
        <f t="shared" si="8"/>
        <v>70.58030890752259</v>
      </c>
      <c r="P151" s="14"/>
      <c r="Q151" s="14">
        <v>10.701103315675857</v>
      </c>
    </row>
    <row r="152" spans="1:17" ht="14.25" thickBot="1">
      <c r="A152" s="11" t="s">
        <v>154</v>
      </c>
      <c r="B152" s="2" t="s">
        <v>32</v>
      </c>
      <c r="C152" s="14">
        <f t="shared" si="8"/>
        <v>65.43341155558329</v>
      </c>
      <c r="D152" s="14">
        <f t="shared" si="8"/>
        <v>62.24466309390701</v>
      </c>
      <c r="E152" s="14">
        <f t="shared" si="8"/>
        <v>74.4652266166575</v>
      </c>
      <c r="F152" s="14">
        <f t="shared" si="8"/>
        <v>152.5314964424968</v>
      </c>
      <c r="G152" s="14">
        <f t="shared" si="8"/>
        <v>36.795700063595326</v>
      </c>
      <c r="H152" s="14">
        <f t="shared" si="8"/>
        <v>66.22305681715876</v>
      </c>
      <c r="I152" s="14">
        <f t="shared" si="8"/>
        <v>62.31979740002731</v>
      </c>
      <c r="J152" s="14">
        <f t="shared" si="8"/>
        <v>129.60539815679138</v>
      </c>
      <c r="K152" s="14">
        <f t="shared" si="8"/>
        <v>50.58374803452445</v>
      </c>
      <c r="L152" s="14">
        <f t="shared" si="8"/>
        <v>98.91412670120265</v>
      </c>
      <c r="M152" s="14">
        <f t="shared" si="8"/>
        <v>48.64510587189502</v>
      </c>
      <c r="N152" s="14">
        <f t="shared" si="8"/>
        <v>103.99146875039686</v>
      </c>
      <c r="O152" s="14">
        <f t="shared" si="8"/>
        <v>60.90145832353498</v>
      </c>
      <c r="P152" s="14"/>
      <c r="Q152" s="14">
        <v>10.193817666056567</v>
      </c>
    </row>
    <row r="153" spans="1:17" ht="14.25" thickBot="1">
      <c r="A153" s="11" t="s">
        <v>155</v>
      </c>
      <c r="B153" s="2" t="s">
        <v>33</v>
      </c>
      <c r="C153" s="14">
        <f t="shared" si="8"/>
        <v>88.3587830797404</v>
      </c>
      <c r="D153" s="14">
        <f t="shared" si="8"/>
        <v>70.91956585268427</v>
      </c>
      <c r="E153" s="14">
        <f t="shared" si="8"/>
        <v>94.46877784679867</v>
      </c>
      <c r="F153" s="14">
        <f t="shared" si="8"/>
        <v>135.77654210852782</v>
      </c>
      <c r="G153" s="14">
        <f t="shared" si="8"/>
        <v>87.2354576075236</v>
      </c>
      <c r="H153" s="14">
        <f t="shared" si="8"/>
        <v>47.90629817187274</v>
      </c>
      <c r="I153" s="14">
        <f t="shared" si="8"/>
        <v>83.64732381178942</v>
      </c>
      <c r="J153" s="14">
        <f t="shared" si="8"/>
        <v>73.73282836816719</v>
      </c>
      <c r="K153" s="14">
        <f t="shared" si="8"/>
        <v>70.44093775625109</v>
      </c>
      <c r="L153" s="14">
        <f t="shared" si="8"/>
        <v>100.17739779572632</v>
      </c>
      <c r="M153" s="14">
        <f t="shared" si="8"/>
        <v>101.89181397403813</v>
      </c>
      <c r="N153" s="14">
        <f t="shared" si="8"/>
        <v>98.07282416470488</v>
      </c>
      <c r="O153" s="14">
        <f t="shared" si="8"/>
        <v>148.2674392455154</v>
      </c>
      <c r="P153" s="14"/>
      <c r="Q153" s="14">
        <v>10.084488862259308</v>
      </c>
    </row>
    <row r="154" spans="1:17" ht="14.25" thickBot="1">
      <c r="A154" s="11" t="s">
        <v>156</v>
      </c>
      <c r="B154" s="2" t="s">
        <v>34</v>
      </c>
      <c r="C154" s="14">
        <f t="shared" si="8"/>
        <v>79.08940596560983</v>
      </c>
      <c r="D154" s="14">
        <f t="shared" si="8"/>
        <v>126.51008415241758</v>
      </c>
      <c r="E154" s="14">
        <f t="shared" si="8"/>
        <v>106.74013234208405</v>
      </c>
      <c r="F154" s="14">
        <f t="shared" si="8"/>
        <v>111.69919533940316</v>
      </c>
      <c r="G154" s="14">
        <f t="shared" si="8"/>
        <v>49.290748768737245</v>
      </c>
      <c r="H154" s="14">
        <f t="shared" si="8"/>
        <v>105.75402293575567</v>
      </c>
      <c r="I154" s="14">
        <f t="shared" si="8"/>
        <v>64.09442485824644</v>
      </c>
      <c r="J154" s="14">
        <f t="shared" si="8"/>
        <v>97.29136536845199</v>
      </c>
      <c r="K154" s="14">
        <f t="shared" si="8"/>
        <v>115.66089589568595</v>
      </c>
      <c r="L154" s="14">
        <f t="shared" si="8"/>
        <v>84.81352921292114</v>
      </c>
      <c r="M154" s="14">
        <f t="shared" si="8"/>
        <v>141.56309527323234</v>
      </c>
      <c r="N154" s="14">
        <f t="shared" si="8"/>
        <v>125.55499958206775</v>
      </c>
      <c r="O154" s="14">
        <f t="shared" si="8"/>
        <v>113.06833115705423</v>
      </c>
      <c r="P154" s="14"/>
      <c r="Q154" s="14">
        <v>10.075742557955527</v>
      </c>
    </row>
    <row r="155" spans="1:17" ht="14.25" thickBot="1">
      <c r="A155" s="11" t="s">
        <v>157</v>
      </c>
      <c r="B155" s="2" t="s">
        <v>35</v>
      </c>
      <c r="C155" s="14">
        <f aca="true" t="shared" si="9" ref="C155:O167">C98/$Q98*100</f>
        <v>56.51703700082356</v>
      </c>
      <c r="D155" s="14">
        <f t="shared" si="9"/>
        <v>96.80505565685186</v>
      </c>
      <c r="E155" s="14">
        <f t="shared" si="9"/>
        <v>120.4876647626298</v>
      </c>
      <c r="F155" s="14">
        <f t="shared" si="9"/>
        <v>126.53193129191624</v>
      </c>
      <c r="G155" s="14">
        <f t="shared" si="9"/>
        <v>57.88806541688979</v>
      </c>
      <c r="H155" s="14">
        <f t="shared" si="9"/>
        <v>126.80102208033944</v>
      </c>
      <c r="I155" s="14">
        <f t="shared" si="9"/>
        <v>78.72649105026262</v>
      </c>
      <c r="J155" s="14">
        <f t="shared" si="9"/>
        <v>87.41348251093267</v>
      </c>
      <c r="K155" s="14">
        <f t="shared" si="9"/>
        <v>154.47848083970942</v>
      </c>
      <c r="L155" s="14">
        <f t="shared" si="9"/>
        <v>88.89196866543713</v>
      </c>
      <c r="M155" s="14">
        <f t="shared" si="9"/>
        <v>121.54748066555543</v>
      </c>
      <c r="N155" s="14">
        <f t="shared" si="9"/>
        <v>105.37478026425929</v>
      </c>
      <c r="O155" s="14">
        <f t="shared" si="9"/>
        <v>95.37840713056825</v>
      </c>
      <c r="P155" s="14"/>
      <c r="Q155" s="14">
        <v>10.062623101499856</v>
      </c>
    </row>
    <row r="156" spans="1:17" ht="14.25" thickBot="1">
      <c r="A156" s="11" t="s">
        <v>158</v>
      </c>
      <c r="B156" s="2" t="s">
        <v>36</v>
      </c>
      <c r="C156" s="14">
        <f t="shared" si="9"/>
        <v>64.86342288253819</v>
      </c>
      <c r="D156" s="14">
        <f t="shared" si="9"/>
        <v>62.3502462888476</v>
      </c>
      <c r="E156" s="14">
        <f t="shared" si="9"/>
        <v>94.49009401272049</v>
      </c>
      <c r="F156" s="14">
        <f t="shared" si="9"/>
        <v>141.6047550171424</v>
      </c>
      <c r="G156" s="14">
        <f t="shared" si="9"/>
        <v>54.28195143934287</v>
      </c>
      <c r="H156" s="14">
        <f t="shared" si="9"/>
        <v>73.10430559055592</v>
      </c>
      <c r="I156" s="14">
        <f t="shared" si="9"/>
        <v>49.510626688330944</v>
      </c>
      <c r="J156" s="14">
        <f t="shared" si="9"/>
        <v>121.1702265573948</v>
      </c>
      <c r="K156" s="14">
        <f t="shared" si="9"/>
        <v>100.97717718163015</v>
      </c>
      <c r="L156" s="14">
        <f t="shared" si="9"/>
        <v>85.19275015622036</v>
      </c>
      <c r="M156" s="14">
        <f t="shared" si="9"/>
        <v>61.51071076557019</v>
      </c>
      <c r="N156" s="14">
        <f t="shared" si="9"/>
        <v>113.53341662722227</v>
      </c>
      <c r="O156" s="14">
        <f t="shared" si="9"/>
        <v>94.12163448572308</v>
      </c>
      <c r="P156" s="14"/>
      <c r="Q156" s="14">
        <v>9.874577558968568</v>
      </c>
    </row>
    <row r="157" spans="1:17" ht="14.25" thickBot="1">
      <c r="A157" s="11" t="s">
        <v>159</v>
      </c>
      <c r="B157" s="2" t="s">
        <v>37</v>
      </c>
      <c r="C157" s="14">
        <f t="shared" si="9"/>
        <v>47.39822841901122</v>
      </c>
      <c r="D157" s="14">
        <f t="shared" si="9"/>
        <v>70.0830309999003</v>
      </c>
      <c r="E157" s="14">
        <f t="shared" si="9"/>
        <v>86.35439082490166</v>
      </c>
      <c r="F157" s="14">
        <f t="shared" si="9"/>
        <v>141.36561477050088</v>
      </c>
      <c r="G157" s="14">
        <f t="shared" si="9"/>
        <v>64.3168494915972</v>
      </c>
      <c r="H157" s="14">
        <f t="shared" si="9"/>
        <v>83.5754567451898</v>
      </c>
      <c r="I157" s="14">
        <f t="shared" si="9"/>
        <v>99.49626420160213</v>
      </c>
      <c r="J157" s="14">
        <f t="shared" si="9"/>
        <v>99.22440362745101</v>
      </c>
      <c r="K157" s="14">
        <f t="shared" si="9"/>
        <v>75.57314714954877</v>
      </c>
      <c r="L157" s="14">
        <f t="shared" si="9"/>
        <v>130.11040097473682</v>
      </c>
      <c r="M157" s="14">
        <f t="shared" si="9"/>
        <v>76.98567616107633</v>
      </c>
      <c r="N157" s="14">
        <f t="shared" si="9"/>
        <v>81.30808189502213</v>
      </c>
      <c r="O157" s="14">
        <f t="shared" si="9"/>
        <v>86.4233997376245</v>
      </c>
      <c r="P157" s="14"/>
      <c r="Q157" s="14">
        <v>9.865831254664787</v>
      </c>
    </row>
    <row r="158" spans="1:17" ht="14.25" thickBot="1">
      <c r="A158" s="11" t="s">
        <v>160</v>
      </c>
      <c r="B158" s="2" t="s">
        <v>38</v>
      </c>
      <c r="C158" s="14">
        <f t="shared" si="9"/>
        <v>63.7308515839498</v>
      </c>
      <c r="D158" s="14">
        <f t="shared" si="9"/>
        <v>106.47596944095106</v>
      </c>
      <c r="E158" s="14">
        <f t="shared" si="9"/>
        <v>122.79340430971413</v>
      </c>
      <c r="F158" s="14">
        <f t="shared" si="9"/>
        <v>125.08092673922657</v>
      </c>
      <c r="G158" s="14">
        <f t="shared" si="9"/>
        <v>36.13944779592656</v>
      </c>
      <c r="H158" s="14">
        <f t="shared" si="9"/>
        <v>66.43572330946766</v>
      </c>
      <c r="I158" s="14">
        <f t="shared" si="9"/>
        <v>80.30826851521527</v>
      </c>
      <c r="J158" s="14">
        <f t="shared" si="9"/>
        <v>108.042647191879</v>
      </c>
      <c r="K158" s="14">
        <f t="shared" si="9"/>
        <v>102.46827024364242</v>
      </c>
      <c r="L158" s="14">
        <f t="shared" si="9"/>
        <v>95.17663149312546</v>
      </c>
      <c r="M158" s="14">
        <f t="shared" si="9"/>
        <v>72.86071669374469</v>
      </c>
      <c r="N158" s="14">
        <f t="shared" si="9"/>
        <v>102.55844379855183</v>
      </c>
      <c r="O158" s="14">
        <f t="shared" si="9"/>
        <v>112.61376608939761</v>
      </c>
      <c r="P158" s="14"/>
      <c r="Q158" s="14">
        <v>9.494113321754101</v>
      </c>
    </row>
    <row r="159" spans="1:17" ht="14.25" thickBot="1">
      <c r="A159" s="11" t="s">
        <v>161</v>
      </c>
      <c r="B159" s="2" t="s">
        <v>39</v>
      </c>
      <c r="C159" s="14">
        <f t="shared" si="9"/>
        <v>53.67796072094229</v>
      </c>
      <c r="D159" s="14">
        <f t="shared" si="9"/>
        <v>72.81075427542252</v>
      </c>
      <c r="E159" s="14">
        <f t="shared" si="9"/>
        <v>102.02628007454257</v>
      </c>
      <c r="F159" s="14">
        <f t="shared" si="9"/>
        <v>141.9773039256166</v>
      </c>
      <c r="G159" s="14">
        <f t="shared" si="9"/>
        <v>55.79681502120053</v>
      </c>
      <c r="H159" s="14">
        <f t="shared" si="9"/>
        <v>110.3761109879948</v>
      </c>
      <c r="I159" s="14">
        <f t="shared" si="9"/>
        <v>74.32444935785725</v>
      </c>
      <c r="J159" s="14">
        <f t="shared" si="9"/>
        <v>133.30247168275676</v>
      </c>
      <c r="K159" s="14">
        <f t="shared" si="9"/>
        <v>72.61820310508065</v>
      </c>
      <c r="L159" s="14">
        <f t="shared" si="9"/>
        <v>100.58436847427143</v>
      </c>
      <c r="M159" s="14">
        <f t="shared" si="9"/>
        <v>49.579884865608875</v>
      </c>
      <c r="N159" s="14">
        <f t="shared" si="9"/>
        <v>71.48204464733861</v>
      </c>
      <c r="O159" s="14">
        <f t="shared" si="9"/>
        <v>43.555042952762605</v>
      </c>
      <c r="P159" s="14"/>
      <c r="Q159" s="14">
        <v>9.27982886631147</v>
      </c>
    </row>
    <row r="160" spans="1:17" ht="14.25" thickBot="1">
      <c r="A160" s="11" t="s">
        <v>162</v>
      </c>
      <c r="B160" s="2" t="s">
        <v>40</v>
      </c>
      <c r="C160" s="14">
        <f t="shared" si="9"/>
        <v>87.81935869077438</v>
      </c>
      <c r="D160" s="14">
        <f t="shared" si="9"/>
        <v>42.764361033992884</v>
      </c>
      <c r="E160" s="14">
        <f t="shared" si="9"/>
        <v>109.10865147431747</v>
      </c>
      <c r="F160" s="14">
        <f t="shared" si="9"/>
        <v>147.89341624947966</v>
      </c>
      <c r="G160" s="14">
        <f t="shared" si="9"/>
        <v>54.835670341609344</v>
      </c>
      <c r="H160" s="14">
        <f t="shared" si="9"/>
        <v>136.03952418487555</v>
      </c>
      <c r="I160" s="14">
        <f t="shared" si="9"/>
        <v>63.48617868424108</v>
      </c>
      <c r="J160" s="14">
        <f t="shared" si="9"/>
        <v>109.52138949657864</v>
      </c>
      <c r="K160" s="14">
        <f t="shared" si="9"/>
        <v>207.30500437396086</v>
      </c>
      <c r="L160" s="14">
        <f t="shared" si="9"/>
        <v>88.00907441819523</v>
      </c>
      <c r="M160" s="14">
        <f t="shared" si="9"/>
        <v>63.591693153924666</v>
      </c>
      <c r="N160" s="14">
        <f t="shared" si="9"/>
        <v>69.14418647588963</v>
      </c>
      <c r="O160" s="14">
        <f t="shared" si="9"/>
        <v>51.19786522991565</v>
      </c>
      <c r="P160" s="14"/>
      <c r="Q160" s="14">
        <v>8.790035825299745</v>
      </c>
    </row>
    <row r="161" spans="1:17" ht="14.25" thickBot="1">
      <c r="A161" s="11" t="s">
        <v>163</v>
      </c>
      <c r="B161" s="2" t="s">
        <v>41</v>
      </c>
      <c r="C161" s="14">
        <f t="shared" si="9"/>
        <v>63.30977960416977</v>
      </c>
      <c r="D161" s="14">
        <f t="shared" si="9"/>
        <v>76.28439391865112</v>
      </c>
      <c r="E161" s="14">
        <f t="shared" si="9"/>
        <v>70.07661558819025</v>
      </c>
      <c r="F161" s="14">
        <f t="shared" si="9"/>
        <v>158.74848012304986</v>
      </c>
      <c r="G161" s="14">
        <f t="shared" si="9"/>
        <v>53.40225137340976</v>
      </c>
      <c r="H161" s="14">
        <f t="shared" si="9"/>
        <v>75.0578765354627</v>
      </c>
      <c r="I161" s="14">
        <f t="shared" si="9"/>
        <v>67.56194232941449</v>
      </c>
      <c r="J161" s="14">
        <f t="shared" si="9"/>
        <v>107.13106042533273</v>
      </c>
      <c r="K161" s="14">
        <f t="shared" si="9"/>
        <v>69.74243517900621</v>
      </c>
      <c r="L161" s="14">
        <f t="shared" si="9"/>
        <v>54.7306580677763</v>
      </c>
      <c r="M161" s="14">
        <f t="shared" si="9"/>
        <v>51.34509377933284</v>
      </c>
      <c r="N161" s="14">
        <f t="shared" si="9"/>
        <v>122.95513659134932</v>
      </c>
      <c r="O161" s="14">
        <f t="shared" si="9"/>
        <v>78.86872604270378</v>
      </c>
      <c r="P161" s="14"/>
      <c r="Q161" s="14">
        <v>8.772543216692181</v>
      </c>
    </row>
    <row r="162" spans="1:17" ht="14.25" thickBot="1">
      <c r="A162" s="11" t="s">
        <v>164</v>
      </c>
      <c r="B162" s="2" t="s">
        <v>42</v>
      </c>
      <c r="C162" s="14">
        <f t="shared" si="9"/>
        <v>71.81374547047722</v>
      </c>
      <c r="D162" s="14">
        <f t="shared" si="9"/>
        <v>71.41925076558692</v>
      </c>
      <c r="E162" s="14">
        <f t="shared" si="9"/>
        <v>61.93988870811783</v>
      </c>
      <c r="F162" s="14">
        <f t="shared" si="9"/>
        <v>156.4734854007458</v>
      </c>
      <c r="G162" s="14">
        <f t="shared" si="9"/>
        <v>30.03739206591479</v>
      </c>
      <c r="H162" s="14">
        <f t="shared" si="9"/>
        <v>50.97066178417523</v>
      </c>
      <c r="I162" s="14">
        <f t="shared" si="9"/>
        <v>60.23089519820128</v>
      </c>
      <c r="J162" s="14">
        <f t="shared" si="9"/>
        <v>160.92144834051308</v>
      </c>
      <c r="K162" s="14">
        <f t="shared" si="9"/>
        <v>37.851892480540286</v>
      </c>
      <c r="L162" s="14">
        <f t="shared" si="9"/>
        <v>47.18621067615366</v>
      </c>
      <c r="M162" s="14">
        <f t="shared" si="9"/>
        <v>52.94720541210518</v>
      </c>
      <c r="N162" s="14">
        <f t="shared" si="9"/>
        <v>77.10305070393615</v>
      </c>
      <c r="O162" s="14">
        <f t="shared" si="9"/>
        <v>51.88270939967984</v>
      </c>
      <c r="P162" s="14"/>
      <c r="Q162" s="14">
        <v>8.492661478971195</v>
      </c>
    </row>
    <row r="163" spans="1:17" ht="14.25" thickBot="1">
      <c r="A163" s="11" t="s">
        <v>165</v>
      </c>
      <c r="B163" s="2" t="s">
        <v>43</v>
      </c>
      <c r="C163" s="14">
        <f t="shared" si="9"/>
        <v>80.28439318391521</v>
      </c>
      <c r="D163" s="14">
        <f t="shared" si="9"/>
        <v>90.23200436022312</v>
      </c>
      <c r="E163" s="14">
        <f t="shared" si="9"/>
        <v>110.02401768803409</v>
      </c>
      <c r="F163" s="14">
        <f t="shared" si="9"/>
        <v>77.54244285586906</v>
      </c>
      <c r="G163" s="14">
        <f t="shared" si="9"/>
        <v>116.37886320485518</v>
      </c>
      <c r="H163" s="14">
        <f t="shared" si="9"/>
        <v>158.89526189412075</v>
      </c>
      <c r="I163" s="14">
        <f t="shared" si="9"/>
        <v>81.52076518070577</v>
      </c>
      <c r="J163" s="14">
        <f t="shared" si="9"/>
        <v>78.0635640604206</v>
      </c>
      <c r="K163" s="14">
        <f t="shared" si="9"/>
        <v>178.2627527415621</v>
      </c>
      <c r="L163" s="14">
        <f t="shared" si="9"/>
        <v>184.49013795783716</v>
      </c>
      <c r="M163" s="14">
        <f t="shared" si="9"/>
        <v>175.07822521821225</v>
      </c>
      <c r="N163" s="14">
        <f t="shared" si="9"/>
        <v>113.88486800020733</v>
      </c>
      <c r="O163" s="14">
        <f t="shared" si="9"/>
        <v>77.27851462763235</v>
      </c>
      <c r="P163" s="14"/>
      <c r="Q163" s="14">
        <v>8.479542022515524</v>
      </c>
    </row>
    <row r="164" spans="1:17" ht="14.25" thickBot="1">
      <c r="A164" s="11" t="s">
        <v>166</v>
      </c>
      <c r="B164" s="2" t="s">
        <v>44</v>
      </c>
      <c r="C164" s="14">
        <f t="shared" si="9"/>
        <v>34.60955471384866</v>
      </c>
      <c r="D164" s="14">
        <f t="shared" si="9"/>
        <v>38.00363691888408</v>
      </c>
      <c r="E164" s="14">
        <f t="shared" si="9"/>
        <v>45.605691278296746</v>
      </c>
      <c r="F164" s="14">
        <f t="shared" si="9"/>
        <v>72.77835724150546</v>
      </c>
      <c r="G164" s="14">
        <f t="shared" si="9"/>
        <v>91.90516907559201</v>
      </c>
      <c r="H164" s="14">
        <f t="shared" si="9"/>
        <v>228.32558285220395</v>
      </c>
      <c r="I164" s="14">
        <f t="shared" si="9"/>
        <v>58.73269565143552</v>
      </c>
      <c r="J164" s="14">
        <f t="shared" si="9"/>
        <v>108.61104546623623</v>
      </c>
      <c r="K164" s="14">
        <f t="shared" si="9"/>
        <v>237.08039134849705</v>
      </c>
      <c r="L164" s="14">
        <f t="shared" si="9"/>
        <v>220.80924057531251</v>
      </c>
      <c r="M164" s="14">
        <f t="shared" si="9"/>
        <v>80.04811739967076</v>
      </c>
      <c r="N164" s="14">
        <f t="shared" si="9"/>
        <v>189.3460340453196</v>
      </c>
      <c r="O164" s="14">
        <f t="shared" si="9"/>
        <v>136.28356230823658</v>
      </c>
      <c r="P164" s="14"/>
      <c r="Q164" s="14">
        <v>8.02036104656703</v>
      </c>
    </row>
    <row r="165" spans="1:17" ht="14.25" thickBot="1">
      <c r="A165" s="11" t="s">
        <v>167</v>
      </c>
      <c r="B165" s="2" t="s">
        <v>45</v>
      </c>
      <c r="C165" s="14">
        <f t="shared" si="9"/>
        <v>55.942258558432215</v>
      </c>
      <c r="D165" s="14">
        <f t="shared" si="9"/>
        <v>104.29120452818404</v>
      </c>
      <c r="E165" s="14">
        <f t="shared" si="9"/>
        <v>123.02982074639507</v>
      </c>
      <c r="F165" s="14">
        <f t="shared" si="9"/>
        <v>99.735409288711</v>
      </c>
      <c r="G165" s="14">
        <f t="shared" si="9"/>
        <v>122.57952886135797</v>
      </c>
      <c r="H165" s="14">
        <f t="shared" si="9"/>
        <v>77.7210466633534</v>
      </c>
      <c r="I165" s="14">
        <f t="shared" si="9"/>
        <v>58.437859710685046</v>
      </c>
      <c r="J165" s="14">
        <f t="shared" si="9"/>
        <v>96.16714610598599</v>
      </c>
      <c r="K165" s="14">
        <f t="shared" si="9"/>
        <v>82.01931336841172</v>
      </c>
      <c r="L165" s="14">
        <f t="shared" si="9"/>
        <v>111.26701593110977</v>
      </c>
      <c r="M165" s="14">
        <f t="shared" si="9"/>
        <v>86.0464262436093</v>
      </c>
      <c r="N165" s="14">
        <f t="shared" si="9"/>
        <v>165.83306332508286</v>
      </c>
      <c r="O165" s="14">
        <f t="shared" si="9"/>
        <v>138.2486348775665</v>
      </c>
      <c r="P165" s="14"/>
      <c r="Q165" s="14">
        <v>7.963510068592454</v>
      </c>
    </row>
    <row r="166" spans="1:17" ht="14.25" thickBot="1">
      <c r="A166" s="11" t="s">
        <v>168</v>
      </c>
      <c r="B166" s="2" t="s">
        <v>46</v>
      </c>
      <c r="C166" s="14">
        <f t="shared" si="9"/>
        <v>71.3728205874256</v>
      </c>
      <c r="D166" s="14">
        <f t="shared" si="9"/>
        <v>122.1895684846637</v>
      </c>
      <c r="E166" s="14">
        <f t="shared" si="9"/>
        <v>108.71762051905645</v>
      </c>
      <c r="F166" s="14">
        <f t="shared" si="9"/>
        <v>123.37661213910016</v>
      </c>
      <c r="G166" s="14">
        <f t="shared" si="9"/>
        <v>64.06976283598772</v>
      </c>
      <c r="H166" s="14">
        <f t="shared" si="9"/>
        <v>95.80727637726334</v>
      </c>
      <c r="I166" s="14">
        <f t="shared" si="9"/>
        <v>65.95539337566963</v>
      </c>
      <c r="J166" s="14">
        <f t="shared" si="9"/>
        <v>99.33828520578632</v>
      </c>
      <c r="K166" s="14">
        <f t="shared" si="9"/>
        <v>70.99384098279678</v>
      </c>
      <c r="L166" s="14">
        <f t="shared" si="9"/>
        <v>87.78645907788145</v>
      </c>
      <c r="M166" s="14">
        <f t="shared" si="9"/>
        <v>86.16268367680908</v>
      </c>
      <c r="N166" s="14">
        <f t="shared" si="9"/>
        <v>109.01042952486787</v>
      </c>
      <c r="O166" s="14">
        <f t="shared" si="9"/>
        <v>112.93483922044749</v>
      </c>
      <c r="P166" s="14"/>
      <c r="Q166" s="14">
        <v>7.70112093947903</v>
      </c>
    </row>
    <row r="167" spans="1:17" ht="14.25" thickBot="1">
      <c r="A167" s="11" t="s">
        <v>169</v>
      </c>
      <c r="B167" s="2" t="s">
        <v>47</v>
      </c>
      <c r="C167" s="14">
        <f>C110/$Q110*100</f>
        <v>107.7732928145883</v>
      </c>
      <c r="D167" s="14">
        <f t="shared" si="9"/>
        <v>103.6165185920296</v>
      </c>
      <c r="E167" s="14">
        <f t="shared" si="9"/>
        <v>136.55287370966934</v>
      </c>
      <c r="F167" s="14">
        <f t="shared" si="9"/>
        <v>106.41325891251114</v>
      </c>
      <c r="G167" s="14">
        <f t="shared" si="9"/>
        <v>94.40398634705699</v>
      </c>
      <c r="H167" s="14">
        <f t="shared" si="9"/>
        <v>96.68821233845107</v>
      </c>
      <c r="I167" s="14">
        <f t="shared" si="9"/>
        <v>85.28378567482721</v>
      </c>
      <c r="J167" s="14">
        <f t="shared" si="9"/>
        <v>63.182479281090366</v>
      </c>
      <c r="K167" s="14">
        <f t="shared" si="9"/>
        <v>57.278982698584414</v>
      </c>
      <c r="L167" s="14">
        <f t="shared" si="9"/>
        <v>104.46745304238807</v>
      </c>
      <c r="M167" s="14">
        <f>M110/$Q110*100</f>
        <v>73.95859202379822</v>
      </c>
      <c r="N167" s="14">
        <f>N110/$Q110*100</f>
        <v>123.65596860535976</v>
      </c>
      <c r="O167" s="14">
        <f>O110/$Q110*100</f>
        <v>135.47631084888295</v>
      </c>
      <c r="P167" s="14"/>
      <c r="Q167" s="14">
        <v>7.338149310872123</v>
      </c>
    </row>
    <row r="168" spans="1:17" ht="14.25" thickBot="1">
      <c r="A168" s="11" t="s">
        <v>170</v>
      </c>
      <c r="B168" s="2" t="s">
        <v>48</v>
      </c>
      <c r="C168" s="14">
        <f aca="true" t="shared" si="10" ref="C168:O172">C111/$Q111*100</f>
        <v>79.87791773949745</v>
      </c>
      <c r="D168" s="14">
        <f t="shared" si="10"/>
        <v>56.98893684590701</v>
      </c>
      <c r="E168" s="14">
        <f t="shared" si="10"/>
        <v>67.74704221636418</v>
      </c>
      <c r="F168" s="14">
        <f t="shared" si="10"/>
        <v>146.7080309764897</v>
      </c>
      <c r="G168" s="14">
        <f t="shared" si="10"/>
        <v>46.551792391809585</v>
      </c>
      <c r="H168" s="14">
        <f t="shared" si="10"/>
        <v>78.53211021746283</v>
      </c>
      <c r="I168" s="14">
        <f t="shared" si="10"/>
        <v>69.29420347590283</v>
      </c>
      <c r="J168" s="14">
        <f t="shared" si="10"/>
        <v>98.83613629963698</v>
      </c>
      <c r="K168" s="14">
        <f t="shared" si="10"/>
        <v>106.51904792199332</v>
      </c>
      <c r="L168" s="14">
        <f t="shared" si="10"/>
        <v>150.55958516369412</v>
      </c>
      <c r="M168" s="14">
        <f t="shared" si="10"/>
        <v>69.64073549285219</v>
      </c>
      <c r="N168" s="14">
        <f t="shared" si="10"/>
        <v>107.61439203294587</v>
      </c>
      <c r="O168" s="14">
        <f t="shared" si="10"/>
        <v>56.61698072903752</v>
      </c>
      <c r="P168" s="14"/>
      <c r="Q168" s="14">
        <v>6.98829713872089</v>
      </c>
    </row>
    <row r="169" spans="1:17" ht="14.25" thickBot="1">
      <c r="A169" s="11" t="s">
        <v>171</v>
      </c>
      <c r="B169" s="2" t="s">
        <v>49</v>
      </c>
      <c r="C169" s="14">
        <f t="shared" si="10"/>
        <v>55.802296419104046</v>
      </c>
      <c r="D169" s="14">
        <f t="shared" si="10"/>
        <v>73.96217183248399</v>
      </c>
      <c r="E169" s="14">
        <f t="shared" si="10"/>
        <v>82.35559813031365</v>
      </c>
      <c r="F169" s="14">
        <f t="shared" si="10"/>
        <v>170.84000371169225</v>
      </c>
      <c r="G169" s="14">
        <f t="shared" si="10"/>
        <v>48.952421101239445</v>
      </c>
      <c r="H169" s="14">
        <f t="shared" si="10"/>
        <v>59.16503386210784</v>
      </c>
      <c r="I169" s="14">
        <f t="shared" si="10"/>
        <v>45.64236493933285</v>
      </c>
      <c r="J169" s="14">
        <f t="shared" si="10"/>
        <v>85.6575740078818</v>
      </c>
      <c r="K169" s="14">
        <f t="shared" si="10"/>
        <v>47.452183191693095</v>
      </c>
      <c r="L169" s="14">
        <f t="shared" si="10"/>
        <v>124.10729344524466</v>
      </c>
      <c r="M169" s="14">
        <f t="shared" si="10"/>
        <v>68.03548869570935</v>
      </c>
      <c r="N169" s="14">
        <f t="shared" si="10"/>
        <v>97.37451383491566</v>
      </c>
      <c r="O169" s="14">
        <f t="shared" si="10"/>
        <v>117.77804108909504</v>
      </c>
      <c r="P169" s="14"/>
      <c r="Q169" s="14">
        <v>6.778385835430151</v>
      </c>
    </row>
    <row r="170" spans="1:17" ht="14.25" thickBot="1">
      <c r="A170" s="11" t="s">
        <v>172</v>
      </c>
      <c r="B170" s="2" t="s">
        <v>50</v>
      </c>
      <c r="C170" s="14">
        <f t="shared" si="10"/>
        <v>92.40411097034597</v>
      </c>
      <c r="D170" s="14">
        <f t="shared" si="10"/>
        <v>91.1432570784979</v>
      </c>
      <c r="E170" s="14">
        <f t="shared" si="10"/>
        <v>95.81328418133562</v>
      </c>
      <c r="F170" s="14">
        <f t="shared" si="10"/>
        <v>83.02208254825007</v>
      </c>
      <c r="G170" s="14">
        <f t="shared" si="10"/>
        <v>129.05403771210112</v>
      </c>
      <c r="H170" s="14">
        <f t="shared" si="10"/>
        <v>48.18321319020727</v>
      </c>
      <c r="I170" s="14">
        <f t="shared" si="10"/>
        <v>47.0367846615848</v>
      </c>
      <c r="J170" s="14">
        <f t="shared" si="10"/>
        <v>46.85872755024537</v>
      </c>
      <c r="K170" s="14">
        <f t="shared" si="10"/>
        <v>111.10271921985688</v>
      </c>
      <c r="L170" s="14">
        <f t="shared" si="10"/>
        <v>129.88137150990346</v>
      </c>
      <c r="M170" s="14">
        <f t="shared" si="10"/>
        <v>292.23915876070276</v>
      </c>
      <c r="N170" s="14">
        <f t="shared" si="10"/>
        <v>199.70898793572445</v>
      </c>
      <c r="O170" s="14">
        <f t="shared" si="10"/>
        <v>103.79063562074506</v>
      </c>
      <c r="P170" s="14"/>
      <c r="Q170" s="14">
        <v>6.686549640240451</v>
      </c>
    </row>
    <row r="171" spans="1:17" ht="14.25" thickBot="1">
      <c r="A171" s="11" t="s">
        <v>173</v>
      </c>
      <c r="B171" s="2" t="s">
        <v>51</v>
      </c>
      <c r="C171" s="14">
        <f t="shared" si="10"/>
        <v>56.374257941401495</v>
      </c>
      <c r="D171" s="14">
        <f t="shared" si="10"/>
        <v>82.37298411054672</v>
      </c>
      <c r="E171" s="14">
        <f t="shared" si="10"/>
        <v>92.75645047816656</v>
      </c>
      <c r="F171" s="14">
        <f t="shared" si="10"/>
        <v>80.77585505264456</v>
      </c>
      <c r="G171" s="14">
        <f t="shared" si="10"/>
        <v>34.70017327614691</v>
      </c>
      <c r="H171" s="14">
        <f t="shared" si="10"/>
        <v>36.347511112961584</v>
      </c>
      <c r="I171" s="14">
        <f t="shared" si="10"/>
        <v>46.73330001863214</v>
      </c>
      <c r="J171" s="14">
        <f t="shared" si="10"/>
        <v>60.65575632944804</v>
      </c>
      <c r="K171" s="14">
        <f t="shared" si="10"/>
        <v>179.76959194294838</v>
      </c>
      <c r="L171" s="14">
        <f t="shared" si="10"/>
        <v>286.21268617137446</v>
      </c>
      <c r="M171" s="14">
        <f t="shared" si="10"/>
        <v>135.9251901212571</v>
      </c>
      <c r="N171" s="14">
        <f t="shared" si="10"/>
        <v>107.03296590732742</v>
      </c>
      <c r="O171" s="14">
        <f t="shared" si="10"/>
        <v>442.7748467068634</v>
      </c>
      <c r="P171" s="14"/>
      <c r="Q171" s="14">
        <v>6.660310727329109</v>
      </c>
    </row>
    <row r="172" spans="1:17" ht="14.25" thickBot="1">
      <c r="A172" s="11"/>
      <c r="B172" s="2" t="s">
        <v>1</v>
      </c>
      <c r="C172" s="14">
        <f t="shared" si="10"/>
        <v>76.60219735115056</v>
      </c>
      <c r="D172" s="14">
        <f t="shared" si="10"/>
        <v>77.031129103697</v>
      </c>
      <c r="E172" s="14">
        <f t="shared" si="10"/>
        <v>95.74185635891133</v>
      </c>
      <c r="F172" s="14">
        <f t="shared" si="10"/>
        <v>118.79261936897116</v>
      </c>
      <c r="G172" s="14">
        <f t="shared" si="10"/>
        <v>76.56677407386353</v>
      </c>
      <c r="H172" s="14">
        <f t="shared" si="10"/>
        <v>102.26473429263675</v>
      </c>
      <c r="I172" s="14">
        <f t="shared" si="10"/>
        <v>79.06555964025418</v>
      </c>
      <c r="J172" s="14">
        <f t="shared" si="10"/>
        <v>98.07312654192441</v>
      </c>
      <c r="K172" s="14">
        <f t="shared" si="10"/>
        <v>94.79922053861608</v>
      </c>
      <c r="L172" s="14">
        <f t="shared" si="10"/>
        <v>109.95065718615018</v>
      </c>
      <c r="M172" s="14">
        <f t="shared" si="10"/>
        <v>80.89283419234273</v>
      </c>
      <c r="N172" s="14">
        <f t="shared" si="10"/>
        <v>118.24470377359329</v>
      </c>
      <c r="O172" s="14">
        <f t="shared" si="10"/>
        <v>102.54356349415492</v>
      </c>
      <c r="P172" s="14"/>
      <c r="Q172" s="14">
        <v>969.9826398979027</v>
      </c>
    </row>
  </sheetData>
  <sheetProtection/>
  <mergeCells count="3">
    <mergeCell ref="C3:Q3"/>
    <mergeCell ref="C63:Q63"/>
    <mergeCell ref="C120:Q1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5"/>
  <sheetViews>
    <sheetView zoomScale="85" zoomScaleNormal="85" zoomScalePageLayoutView="0" workbookViewId="0" topLeftCell="A80">
      <selection activeCell="A118" sqref="A118:IV173"/>
    </sheetView>
  </sheetViews>
  <sheetFormatPr defaultColWidth="9.140625" defaultRowHeight="15"/>
  <cols>
    <col min="2" max="2" width="24.7109375" style="0" bestFit="1" customWidth="1"/>
    <col min="3" max="15" width="9.00390625" style="4" customWidth="1"/>
    <col min="16" max="16" width="9.00390625" style="4" hidden="1" customWidth="1"/>
    <col min="17" max="17" width="9.00390625" style="4" customWidth="1"/>
    <col min="18" max="20" width="9.00390625" style="6" customWidth="1"/>
  </cols>
  <sheetData>
    <row r="1" spans="3:14" ht="13.5">
      <c r="C1" s="4" t="s">
        <v>104</v>
      </c>
      <c r="G1" s="7" t="s">
        <v>105</v>
      </c>
      <c r="M1"/>
      <c r="N1"/>
    </row>
    <row r="2" spans="1:14" ht="14.25" thickBot="1">
      <c r="A2" t="s">
        <v>107</v>
      </c>
      <c r="C2" s="4" t="s">
        <v>106</v>
      </c>
      <c r="G2" s="4" t="s">
        <v>175</v>
      </c>
      <c r="M2"/>
      <c r="N2"/>
    </row>
    <row r="3" spans="1:17" ht="14.25" thickBot="1">
      <c r="A3" s="9"/>
      <c r="B3" s="1" t="s">
        <v>0</v>
      </c>
      <c r="C3" s="30" t="s">
        <v>108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2"/>
    </row>
    <row r="4" spans="1:17" ht="14.25" thickBot="1">
      <c r="A4" s="10" t="s">
        <v>52</v>
      </c>
      <c r="B4" s="3"/>
      <c r="C4" s="8" t="s">
        <v>109</v>
      </c>
      <c r="D4" s="8" t="s">
        <v>110</v>
      </c>
      <c r="E4" s="8" t="s">
        <v>111</v>
      </c>
      <c r="F4" s="8" t="s">
        <v>112</v>
      </c>
      <c r="G4" s="8" t="s">
        <v>113</v>
      </c>
      <c r="H4" s="8" t="s">
        <v>114</v>
      </c>
      <c r="I4" s="8" t="s">
        <v>115</v>
      </c>
      <c r="J4" s="8" t="s">
        <v>116</v>
      </c>
      <c r="K4" s="8" t="s">
        <v>117</v>
      </c>
      <c r="L4" s="8" t="s">
        <v>118</v>
      </c>
      <c r="M4" s="8" t="s">
        <v>119</v>
      </c>
      <c r="N4" s="8" t="s">
        <v>120</v>
      </c>
      <c r="O4" s="8" t="s">
        <v>121</v>
      </c>
      <c r="P4" s="8" t="s">
        <v>122</v>
      </c>
      <c r="Q4" s="8" t="s">
        <v>1</v>
      </c>
    </row>
    <row r="5" spans="1:17" ht="14.25" thickBot="1">
      <c r="A5" s="11" t="s">
        <v>53</v>
      </c>
      <c r="B5" s="2" t="s">
        <v>2</v>
      </c>
      <c r="C5" s="5">
        <v>1814</v>
      </c>
      <c r="D5" s="5">
        <v>894</v>
      </c>
      <c r="E5" s="5">
        <v>1335</v>
      </c>
      <c r="F5" s="5">
        <v>3820</v>
      </c>
      <c r="G5" s="5">
        <v>1008</v>
      </c>
      <c r="H5" s="5">
        <v>675</v>
      </c>
      <c r="I5" s="5">
        <v>1538</v>
      </c>
      <c r="J5" s="5">
        <v>2382</v>
      </c>
      <c r="K5" s="5">
        <v>284</v>
      </c>
      <c r="L5" s="5">
        <v>983</v>
      </c>
      <c r="M5" s="5">
        <v>677</v>
      </c>
      <c r="N5" s="5">
        <v>2046</v>
      </c>
      <c r="O5" s="5">
        <v>708</v>
      </c>
      <c r="P5" s="5">
        <v>213</v>
      </c>
      <c r="Q5" s="5">
        <v>18377</v>
      </c>
    </row>
    <row r="6" spans="1:17" ht="14.25" thickBot="1">
      <c r="A6" s="11" t="s">
        <v>54</v>
      </c>
      <c r="B6" s="2" t="s">
        <v>3</v>
      </c>
      <c r="C6" s="5">
        <v>1360</v>
      </c>
      <c r="D6" s="5">
        <v>956</v>
      </c>
      <c r="E6" s="5">
        <v>981</v>
      </c>
      <c r="F6" s="5">
        <v>3972</v>
      </c>
      <c r="G6" s="5">
        <v>596</v>
      </c>
      <c r="H6" s="5">
        <v>569</v>
      </c>
      <c r="I6" s="5">
        <v>1431</v>
      </c>
      <c r="J6" s="5">
        <v>1857</v>
      </c>
      <c r="K6" s="5">
        <v>354</v>
      </c>
      <c r="L6" s="5">
        <v>986</v>
      </c>
      <c r="M6" s="5">
        <v>723</v>
      </c>
      <c r="N6" s="5">
        <v>2107</v>
      </c>
      <c r="O6" s="5">
        <v>801</v>
      </c>
      <c r="P6" s="5">
        <v>212</v>
      </c>
      <c r="Q6" s="5">
        <v>16905</v>
      </c>
    </row>
    <row r="7" spans="1:17" ht="14.25" thickBot="1">
      <c r="A7" s="11" t="s">
        <v>55</v>
      </c>
      <c r="B7" s="2" t="s">
        <v>4</v>
      </c>
      <c r="C7" s="5">
        <v>1038</v>
      </c>
      <c r="D7" s="5">
        <v>481</v>
      </c>
      <c r="E7" s="5">
        <v>613</v>
      </c>
      <c r="F7" s="5">
        <v>2207</v>
      </c>
      <c r="G7" s="5">
        <v>530</v>
      </c>
      <c r="H7" s="5">
        <v>459</v>
      </c>
      <c r="I7" s="5">
        <v>1266</v>
      </c>
      <c r="J7" s="5">
        <v>1715</v>
      </c>
      <c r="K7" s="5">
        <v>245</v>
      </c>
      <c r="L7" s="5">
        <v>972</v>
      </c>
      <c r="M7" s="5">
        <v>591</v>
      </c>
      <c r="N7" s="5">
        <v>1624</v>
      </c>
      <c r="O7" s="5">
        <v>770</v>
      </c>
      <c r="P7" s="5">
        <v>175</v>
      </c>
      <c r="Q7" s="5">
        <v>12686</v>
      </c>
    </row>
    <row r="8" spans="1:17" ht="14.25" thickBot="1">
      <c r="A8" s="11" t="s">
        <v>56</v>
      </c>
      <c r="B8" s="2" t="s">
        <v>5</v>
      </c>
      <c r="C8" s="5">
        <v>447</v>
      </c>
      <c r="D8" s="5">
        <v>269</v>
      </c>
      <c r="E8" s="5">
        <v>459</v>
      </c>
      <c r="F8" s="5">
        <v>4268</v>
      </c>
      <c r="G8" s="5">
        <v>451</v>
      </c>
      <c r="H8" s="5">
        <v>295</v>
      </c>
      <c r="I8" s="5">
        <v>1530</v>
      </c>
      <c r="J8" s="5">
        <v>1881</v>
      </c>
      <c r="K8" s="5">
        <v>92</v>
      </c>
      <c r="L8" s="5">
        <v>682</v>
      </c>
      <c r="M8" s="5">
        <v>292</v>
      </c>
      <c r="N8" s="5">
        <v>798</v>
      </c>
      <c r="O8" s="5">
        <v>172</v>
      </c>
      <c r="P8" s="5">
        <v>87</v>
      </c>
      <c r="Q8" s="5">
        <v>11723</v>
      </c>
    </row>
    <row r="9" spans="1:17" ht="14.25" thickBot="1">
      <c r="A9" s="11" t="s">
        <v>57</v>
      </c>
      <c r="B9" s="2" t="s">
        <v>6</v>
      </c>
      <c r="C9" s="5">
        <v>683</v>
      </c>
      <c r="D9" s="5">
        <v>165</v>
      </c>
      <c r="E9" s="5">
        <v>465</v>
      </c>
      <c r="F9" s="5">
        <v>2395</v>
      </c>
      <c r="G9" s="5">
        <v>164</v>
      </c>
      <c r="H9" s="5">
        <v>221</v>
      </c>
      <c r="I9" s="5">
        <v>382</v>
      </c>
      <c r="J9" s="5">
        <v>2134</v>
      </c>
      <c r="K9" s="5">
        <v>65</v>
      </c>
      <c r="L9" s="5">
        <v>575</v>
      </c>
      <c r="M9" s="5">
        <v>123</v>
      </c>
      <c r="N9" s="5">
        <v>1807</v>
      </c>
      <c r="O9" s="5">
        <v>417</v>
      </c>
      <c r="P9" s="5">
        <v>239</v>
      </c>
      <c r="Q9" s="5">
        <v>9835</v>
      </c>
    </row>
    <row r="10" spans="1:17" ht="14.25" thickBot="1">
      <c r="A10" s="11" t="s">
        <v>58</v>
      </c>
      <c r="B10" s="2" t="s">
        <v>7</v>
      </c>
      <c r="C10" s="5">
        <v>691</v>
      </c>
      <c r="D10" s="5">
        <v>496</v>
      </c>
      <c r="E10" s="5">
        <v>531</v>
      </c>
      <c r="F10" s="5">
        <v>1979</v>
      </c>
      <c r="G10" s="5">
        <v>562</v>
      </c>
      <c r="H10" s="5">
        <v>292</v>
      </c>
      <c r="I10" s="5">
        <v>1030</v>
      </c>
      <c r="J10" s="5">
        <v>717</v>
      </c>
      <c r="K10" s="5">
        <v>136</v>
      </c>
      <c r="L10" s="5">
        <v>619</v>
      </c>
      <c r="M10" s="5">
        <v>214</v>
      </c>
      <c r="N10" s="5">
        <v>1013</v>
      </c>
      <c r="O10" s="5">
        <v>293</v>
      </c>
      <c r="P10" s="5">
        <v>126</v>
      </c>
      <c r="Q10" s="5">
        <v>8699</v>
      </c>
    </row>
    <row r="11" spans="1:17" ht="14.25" thickBot="1">
      <c r="A11" s="11" t="s">
        <v>59</v>
      </c>
      <c r="B11" s="2" t="s">
        <v>8</v>
      </c>
      <c r="C11" s="5">
        <v>525</v>
      </c>
      <c r="D11" s="5">
        <v>210</v>
      </c>
      <c r="E11" s="5">
        <v>388</v>
      </c>
      <c r="F11" s="5">
        <v>2828</v>
      </c>
      <c r="G11" s="5">
        <v>328</v>
      </c>
      <c r="H11" s="5">
        <v>181</v>
      </c>
      <c r="I11" s="5">
        <v>782</v>
      </c>
      <c r="J11" s="5">
        <v>1118</v>
      </c>
      <c r="K11" s="5">
        <v>75</v>
      </c>
      <c r="L11" s="5">
        <v>394</v>
      </c>
      <c r="M11" s="5">
        <v>253</v>
      </c>
      <c r="N11" s="5">
        <v>551</v>
      </c>
      <c r="O11" s="5">
        <v>168</v>
      </c>
      <c r="P11" s="5">
        <v>64</v>
      </c>
      <c r="Q11" s="5">
        <v>7865</v>
      </c>
    </row>
    <row r="12" spans="1:17" ht="14.25" thickBot="1">
      <c r="A12" s="11" t="s">
        <v>60</v>
      </c>
      <c r="B12" s="2" t="s">
        <v>9</v>
      </c>
      <c r="C12" s="5">
        <v>284</v>
      </c>
      <c r="D12" s="5">
        <v>143</v>
      </c>
      <c r="E12" s="5">
        <v>303</v>
      </c>
      <c r="F12" s="5">
        <v>2728</v>
      </c>
      <c r="G12" s="5">
        <v>302</v>
      </c>
      <c r="H12" s="5">
        <v>155</v>
      </c>
      <c r="I12" s="5">
        <v>835</v>
      </c>
      <c r="J12" s="5">
        <v>1326</v>
      </c>
      <c r="K12" s="5">
        <v>52</v>
      </c>
      <c r="L12" s="5">
        <v>485</v>
      </c>
      <c r="M12" s="5">
        <v>168</v>
      </c>
      <c r="N12" s="5">
        <v>408</v>
      </c>
      <c r="O12" s="5">
        <v>95</v>
      </c>
      <c r="P12" s="5">
        <v>43</v>
      </c>
      <c r="Q12" s="5">
        <v>7327</v>
      </c>
    </row>
    <row r="13" spans="1:17" ht="14.25" thickBot="1">
      <c r="A13" s="11" t="s">
        <v>61</v>
      </c>
      <c r="B13" s="2" t="s">
        <v>10</v>
      </c>
      <c r="C13" s="5">
        <v>469</v>
      </c>
      <c r="D13" s="5">
        <v>262</v>
      </c>
      <c r="E13" s="5">
        <v>270</v>
      </c>
      <c r="F13" s="5">
        <v>2055</v>
      </c>
      <c r="G13" s="5">
        <v>201</v>
      </c>
      <c r="H13" s="5">
        <v>212</v>
      </c>
      <c r="I13" s="5">
        <v>617</v>
      </c>
      <c r="J13" s="5">
        <v>1163</v>
      </c>
      <c r="K13" s="5">
        <v>65</v>
      </c>
      <c r="L13" s="5">
        <v>389</v>
      </c>
      <c r="M13" s="5">
        <v>184</v>
      </c>
      <c r="N13" s="5">
        <v>700</v>
      </c>
      <c r="O13" s="5">
        <v>230</v>
      </c>
      <c r="P13" s="5">
        <v>111</v>
      </c>
      <c r="Q13" s="5">
        <v>6928</v>
      </c>
    </row>
    <row r="14" spans="1:17" ht="14.25" thickBot="1">
      <c r="A14" s="11" t="s">
        <v>62</v>
      </c>
      <c r="B14" s="2" t="s">
        <v>11</v>
      </c>
      <c r="C14" s="5">
        <v>491</v>
      </c>
      <c r="D14" s="5">
        <v>260</v>
      </c>
      <c r="E14" s="5">
        <v>446</v>
      </c>
      <c r="F14" s="5">
        <v>1815</v>
      </c>
      <c r="G14" s="5">
        <v>244</v>
      </c>
      <c r="H14" s="5">
        <v>195</v>
      </c>
      <c r="I14" s="5">
        <v>725</v>
      </c>
      <c r="J14" s="5">
        <v>929</v>
      </c>
      <c r="K14" s="5">
        <v>87</v>
      </c>
      <c r="L14" s="5">
        <v>383</v>
      </c>
      <c r="M14" s="5">
        <v>186</v>
      </c>
      <c r="N14" s="5">
        <v>787</v>
      </c>
      <c r="O14" s="5">
        <v>266</v>
      </c>
      <c r="P14" s="5">
        <v>73</v>
      </c>
      <c r="Q14" s="5">
        <v>6887</v>
      </c>
    </row>
    <row r="15" spans="1:17" ht="14.25" thickBot="1">
      <c r="A15" s="11" t="s">
        <v>63</v>
      </c>
      <c r="B15" s="2" t="s">
        <v>12</v>
      </c>
      <c r="C15" s="5">
        <v>452</v>
      </c>
      <c r="D15" s="5">
        <v>167</v>
      </c>
      <c r="E15" s="5">
        <v>420</v>
      </c>
      <c r="F15" s="5">
        <v>1484</v>
      </c>
      <c r="G15" s="5">
        <v>387</v>
      </c>
      <c r="H15" s="5">
        <v>282</v>
      </c>
      <c r="I15" s="5">
        <v>683</v>
      </c>
      <c r="J15" s="5">
        <v>996</v>
      </c>
      <c r="K15" s="5">
        <v>84</v>
      </c>
      <c r="L15" s="5">
        <v>439</v>
      </c>
      <c r="M15" s="5">
        <v>246</v>
      </c>
      <c r="N15" s="5">
        <v>656</v>
      </c>
      <c r="O15" s="5">
        <v>358</v>
      </c>
      <c r="P15" s="5">
        <v>84</v>
      </c>
      <c r="Q15" s="5">
        <v>6738</v>
      </c>
    </row>
    <row r="16" spans="1:17" ht="14.25" thickBot="1">
      <c r="A16" s="11" t="s">
        <v>64</v>
      </c>
      <c r="B16" s="2" t="s">
        <v>13</v>
      </c>
      <c r="C16" s="5">
        <v>454</v>
      </c>
      <c r="D16" s="5">
        <v>399</v>
      </c>
      <c r="E16" s="5">
        <v>396</v>
      </c>
      <c r="F16" s="5">
        <v>1631</v>
      </c>
      <c r="G16" s="5">
        <v>291</v>
      </c>
      <c r="H16" s="5">
        <v>195</v>
      </c>
      <c r="I16" s="5">
        <v>448</v>
      </c>
      <c r="J16" s="5">
        <v>897</v>
      </c>
      <c r="K16" s="5">
        <v>84</v>
      </c>
      <c r="L16" s="5">
        <v>366</v>
      </c>
      <c r="M16" s="5">
        <v>228</v>
      </c>
      <c r="N16" s="5">
        <v>726</v>
      </c>
      <c r="O16" s="5">
        <v>444</v>
      </c>
      <c r="P16" s="5">
        <v>74</v>
      </c>
      <c r="Q16" s="5">
        <v>6633</v>
      </c>
    </row>
    <row r="17" spans="1:17" ht="14.25" thickBot="1">
      <c r="A17" s="11" t="s">
        <v>65</v>
      </c>
      <c r="B17" s="2" t="s">
        <v>14</v>
      </c>
      <c r="C17" s="5">
        <v>254</v>
      </c>
      <c r="D17" s="5">
        <v>114</v>
      </c>
      <c r="E17" s="5">
        <v>195</v>
      </c>
      <c r="F17" s="5">
        <v>2556</v>
      </c>
      <c r="G17" s="5">
        <v>138</v>
      </c>
      <c r="H17" s="5">
        <v>92</v>
      </c>
      <c r="I17" s="5">
        <v>306</v>
      </c>
      <c r="J17" s="5">
        <v>1598</v>
      </c>
      <c r="K17" s="5">
        <v>30</v>
      </c>
      <c r="L17" s="5">
        <v>191</v>
      </c>
      <c r="M17" s="5">
        <v>116</v>
      </c>
      <c r="N17" s="5">
        <v>478</v>
      </c>
      <c r="O17" s="5">
        <v>167</v>
      </c>
      <c r="P17" s="5">
        <v>71</v>
      </c>
      <c r="Q17" s="5">
        <v>6306</v>
      </c>
    </row>
    <row r="18" spans="1:17" ht="14.25" thickBot="1">
      <c r="A18" s="11" t="s">
        <v>66</v>
      </c>
      <c r="B18" s="2" t="s">
        <v>15</v>
      </c>
      <c r="C18" s="5">
        <v>248</v>
      </c>
      <c r="D18" s="5">
        <v>255</v>
      </c>
      <c r="E18" s="5">
        <v>244</v>
      </c>
      <c r="F18" s="5">
        <v>897</v>
      </c>
      <c r="G18" s="5">
        <v>319</v>
      </c>
      <c r="H18" s="5">
        <v>110</v>
      </c>
      <c r="I18" s="5">
        <v>562</v>
      </c>
      <c r="J18" s="5">
        <v>683</v>
      </c>
      <c r="K18" s="5">
        <v>68</v>
      </c>
      <c r="L18" s="5">
        <v>547</v>
      </c>
      <c r="M18" s="5">
        <v>166</v>
      </c>
      <c r="N18" s="5">
        <v>434</v>
      </c>
      <c r="O18" s="5">
        <v>190</v>
      </c>
      <c r="P18" s="5">
        <v>80</v>
      </c>
      <c r="Q18" s="5">
        <v>4803</v>
      </c>
    </row>
    <row r="19" spans="1:17" ht="14.25" thickBot="1">
      <c r="A19" s="11" t="s">
        <v>67</v>
      </c>
      <c r="B19" s="2" t="s">
        <v>16</v>
      </c>
      <c r="C19" s="5">
        <v>313</v>
      </c>
      <c r="D19" s="5">
        <v>169</v>
      </c>
      <c r="E19" s="5">
        <v>269</v>
      </c>
      <c r="F19" s="5">
        <v>1140</v>
      </c>
      <c r="G19" s="5">
        <v>162</v>
      </c>
      <c r="H19" s="5">
        <v>133</v>
      </c>
      <c r="I19" s="5">
        <v>454</v>
      </c>
      <c r="J19" s="5">
        <v>761</v>
      </c>
      <c r="K19" s="5">
        <v>74</v>
      </c>
      <c r="L19" s="5">
        <v>389</v>
      </c>
      <c r="M19" s="5">
        <v>182</v>
      </c>
      <c r="N19" s="5">
        <v>495</v>
      </c>
      <c r="O19" s="5">
        <v>142</v>
      </c>
      <c r="P19" s="5">
        <v>59</v>
      </c>
      <c r="Q19" s="5">
        <v>4742</v>
      </c>
    </row>
    <row r="20" spans="1:17" ht="14.25" thickBot="1">
      <c r="A20" s="11" t="s">
        <v>68</v>
      </c>
      <c r="B20" s="2" t="s">
        <v>17</v>
      </c>
      <c r="C20" s="5">
        <v>165</v>
      </c>
      <c r="D20" s="5">
        <v>105</v>
      </c>
      <c r="E20" s="5">
        <v>174</v>
      </c>
      <c r="F20" s="5">
        <v>1757</v>
      </c>
      <c r="G20" s="5">
        <v>145</v>
      </c>
      <c r="H20" s="5">
        <v>120</v>
      </c>
      <c r="I20" s="5">
        <v>454</v>
      </c>
      <c r="J20" s="5">
        <v>881</v>
      </c>
      <c r="K20" s="5">
        <v>27</v>
      </c>
      <c r="L20" s="5">
        <v>236</v>
      </c>
      <c r="M20" s="5">
        <v>78</v>
      </c>
      <c r="N20" s="5">
        <v>323</v>
      </c>
      <c r="O20" s="5">
        <v>65</v>
      </c>
      <c r="P20" s="5">
        <v>13</v>
      </c>
      <c r="Q20" s="5">
        <v>4543</v>
      </c>
    </row>
    <row r="21" spans="1:17" ht="14.25" thickBot="1">
      <c r="A21" s="11" t="s">
        <v>69</v>
      </c>
      <c r="B21" s="2" t="s">
        <v>18</v>
      </c>
      <c r="C21" s="5">
        <v>398</v>
      </c>
      <c r="D21" s="5">
        <v>160</v>
      </c>
      <c r="E21" s="5">
        <v>138</v>
      </c>
      <c r="F21" s="5">
        <v>1832</v>
      </c>
      <c r="G21" s="5">
        <v>81</v>
      </c>
      <c r="H21" s="5">
        <v>63</v>
      </c>
      <c r="I21" s="5">
        <v>253</v>
      </c>
      <c r="J21" s="5">
        <v>668</v>
      </c>
      <c r="K21" s="5">
        <v>21</v>
      </c>
      <c r="L21" s="5">
        <v>168</v>
      </c>
      <c r="M21" s="5">
        <v>75</v>
      </c>
      <c r="N21" s="5">
        <v>442</v>
      </c>
      <c r="O21" s="5">
        <v>129</v>
      </c>
      <c r="P21" s="5">
        <v>67</v>
      </c>
      <c r="Q21" s="5">
        <v>4495</v>
      </c>
    </row>
    <row r="22" spans="1:17" ht="14.25" thickBot="1">
      <c r="A22" s="11" t="s">
        <v>70</v>
      </c>
      <c r="B22" s="2" t="s">
        <v>19</v>
      </c>
      <c r="C22" s="5">
        <v>215</v>
      </c>
      <c r="D22" s="5">
        <v>165</v>
      </c>
      <c r="E22" s="5">
        <v>188</v>
      </c>
      <c r="F22" s="5">
        <v>863</v>
      </c>
      <c r="G22" s="5">
        <v>221</v>
      </c>
      <c r="H22" s="5">
        <v>152</v>
      </c>
      <c r="I22" s="5">
        <v>418</v>
      </c>
      <c r="J22" s="5">
        <v>445</v>
      </c>
      <c r="K22" s="5">
        <v>75</v>
      </c>
      <c r="L22" s="5">
        <v>370</v>
      </c>
      <c r="M22" s="5">
        <v>143</v>
      </c>
      <c r="N22" s="5">
        <v>747</v>
      </c>
      <c r="O22" s="5">
        <v>357</v>
      </c>
      <c r="P22" s="5">
        <v>58</v>
      </c>
      <c r="Q22" s="5">
        <v>4417</v>
      </c>
    </row>
    <row r="23" spans="1:17" ht="14.25" thickBot="1">
      <c r="A23" s="11" t="s">
        <v>71</v>
      </c>
      <c r="B23" s="2" t="s">
        <v>20</v>
      </c>
      <c r="C23" s="5">
        <v>132</v>
      </c>
      <c r="D23" s="5">
        <v>150</v>
      </c>
      <c r="E23" s="5">
        <v>308</v>
      </c>
      <c r="F23" s="5">
        <v>1036</v>
      </c>
      <c r="G23" s="5">
        <v>102</v>
      </c>
      <c r="H23" s="5">
        <v>48</v>
      </c>
      <c r="I23" s="5">
        <v>463</v>
      </c>
      <c r="J23" s="5">
        <v>536</v>
      </c>
      <c r="K23" s="5">
        <v>49</v>
      </c>
      <c r="L23" s="5">
        <v>181</v>
      </c>
      <c r="M23" s="5">
        <v>107</v>
      </c>
      <c r="N23" s="5">
        <v>309</v>
      </c>
      <c r="O23" s="5">
        <v>117</v>
      </c>
      <c r="P23" s="5">
        <v>37</v>
      </c>
      <c r="Q23" s="5">
        <v>3575</v>
      </c>
    </row>
    <row r="24" spans="1:17" ht="14.25" thickBot="1">
      <c r="A24" s="11" t="s">
        <v>72</v>
      </c>
      <c r="B24" s="2" t="s">
        <v>21</v>
      </c>
      <c r="C24" s="5">
        <v>200</v>
      </c>
      <c r="D24" s="5">
        <v>92</v>
      </c>
      <c r="E24" s="5">
        <v>151</v>
      </c>
      <c r="F24" s="5">
        <v>1185</v>
      </c>
      <c r="G24" s="5">
        <v>225</v>
      </c>
      <c r="H24" s="5">
        <v>122</v>
      </c>
      <c r="I24" s="5">
        <v>266</v>
      </c>
      <c r="J24" s="5">
        <v>516</v>
      </c>
      <c r="K24" s="5">
        <v>39</v>
      </c>
      <c r="L24" s="5">
        <v>197</v>
      </c>
      <c r="M24" s="5">
        <v>111</v>
      </c>
      <c r="N24" s="5">
        <v>285</v>
      </c>
      <c r="O24" s="5">
        <v>106</v>
      </c>
      <c r="P24" s="5">
        <v>39</v>
      </c>
      <c r="Q24" s="5">
        <v>3534</v>
      </c>
    </row>
    <row r="25" spans="1:17" ht="14.25" thickBot="1">
      <c r="A25" s="11" t="s">
        <v>73</v>
      </c>
      <c r="B25" s="2" t="s">
        <v>22</v>
      </c>
      <c r="C25" s="5">
        <v>343</v>
      </c>
      <c r="D25" s="5">
        <v>104</v>
      </c>
      <c r="E25" s="5">
        <v>157</v>
      </c>
      <c r="F25" s="5">
        <v>896</v>
      </c>
      <c r="G25" s="5">
        <v>133</v>
      </c>
      <c r="H25" s="5">
        <v>138</v>
      </c>
      <c r="I25" s="5">
        <v>329</v>
      </c>
      <c r="J25" s="5">
        <v>472</v>
      </c>
      <c r="K25" s="5">
        <v>58</v>
      </c>
      <c r="L25" s="5">
        <v>212</v>
      </c>
      <c r="M25" s="5">
        <v>89</v>
      </c>
      <c r="N25" s="5">
        <v>385</v>
      </c>
      <c r="O25" s="5">
        <v>89</v>
      </c>
      <c r="P25" s="5">
        <v>40</v>
      </c>
      <c r="Q25" s="5">
        <v>3445</v>
      </c>
    </row>
    <row r="26" spans="1:17" ht="14.25" thickBot="1">
      <c r="A26" s="11" t="s">
        <v>74</v>
      </c>
      <c r="B26" s="2" t="s">
        <v>23</v>
      </c>
      <c r="C26" s="5">
        <v>83</v>
      </c>
      <c r="D26" s="5">
        <v>86</v>
      </c>
      <c r="E26" s="5">
        <v>144</v>
      </c>
      <c r="F26" s="5">
        <v>1424</v>
      </c>
      <c r="G26" s="5">
        <v>110</v>
      </c>
      <c r="H26" s="5">
        <v>13</v>
      </c>
      <c r="I26" s="5">
        <v>417</v>
      </c>
      <c r="J26" s="5">
        <v>639</v>
      </c>
      <c r="K26" s="5">
        <v>19</v>
      </c>
      <c r="L26" s="5">
        <v>103</v>
      </c>
      <c r="M26" s="5">
        <v>41</v>
      </c>
      <c r="N26" s="5">
        <v>301</v>
      </c>
      <c r="O26" s="5">
        <v>28</v>
      </c>
      <c r="P26" s="5">
        <v>27</v>
      </c>
      <c r="Q26" s="5">
        <v>3435</v>
      </c>
    </row>
    <row r="27" spans="1:17" ht="14.25" thickBot="1">
      <c r="A27" s="11" t="s">
        <v>75</v>
      </c>
      <c r="B27" s="2" t="s">
        <v>24</v>
      </c>
      <c r="C27" s="5">
        <v>287</v>
      </c>
      <c r="D27" s="5">
        <v>86</v>
      </c>
      <c r="E27" s="5">
        <v>104</v>
      </c>
      <c r="F27" s="5">
        <v>974</v>
      </c>
      <c r="G27" s="5">
        <v>114</v>
      </c>
      <c r="H27" s="5">
        <v>60</v>
      </c>
      <c r="I27" s="5">
        <v>229</v>
      </c>
      <c r="J27" s="5">
        <v>528</v>
      </c>
      <c r="K27" s="5">
        <v>27</v>
      </c>
      <c r="L27" s="5">
        <v>162</v>
      </c>
      <c r="M27" s="5">
        <v>53</v>
      </c>
      <c r="N27" s="5">
        <v>418</v>
      </c>
      <c r="O27" s="5">
        <v>129</v>
      </c>
      <c r="P27" s="5">
        <v>42</v>
      </c>
      <c r="Q27" s="5">
        <v>3213</v>
      </c>
    </row>
    <row r="28" spans="1:17" ht="14.25" thickBot="1">
      <c r="A28" s="11" t="s">
        <v>76</v>
      </c>
      <c r="B28" s="2" t="s">
        <v>25</v>
      </c>
      <c r="C28" s="5">
        <v>153</v>
      </c>
      <c r="D28" s="5">
        <v>78</v>
      </c>
      <c r="E28" s="5">
        <v>135</v>
      </c>
      <c r="F28" s="5">
        <v>825</v>
      </c>
      <c r="G28" s="5">
        <v>91</v>
      </c>
      <c r="H28" s="5">
        <v>92</v>
      </c>
      <c r="I28" s="5">
        <v>296</v>
      </c>
      <c r="J28" s="5">
        <v>650</v>
      </c>
      <c r="K28" s="5">
        <v>44</v>
      </c>
      <c r="L28" s="5">
        <v>230</v>
      </c>
      <c r="M28" s="5">
        <v>121</v>
      </c>
      <c r="N28" s="5">
        <v>262</v>
      </c>
      <c r="O28" s="5">
        <v>81</v>
      </c>
      <c r="P28" s="5">
        <v>26</v>
      </c>
      <c r="Q28" s="5">
        <v>3084</v>
      </c>
    </row>
    <row r="29" spans="1:17" ht="14.25" thickBot="1">
      <c r="A29" s="11" t="s">
        <v>77</v>
      </c>
      <c r="B29" s="2" t="s">
        <v>26</v>
      </c>
      <c r="C29" s="5">
        <v>195</v>
      </c>
      <c r="D29" s="5">
        <v>82</v>
      </c>
      <c r="E29" s="5">
        <v>93</v>
      </c>
      <c r="F29" s="5">
        <v>1020</v>
      </c>
      <c r="G29" s="5">
        <v>41</v>
      </c>
      <c r="H29" s="5">
        <v>36</v>
      </c>
      <c r="I29" s="5">
        <v>288</v>
      </c>
      <c r="J29" s="5">
        <v>628</v>
      </c>
      <c r="K29" s="5">
        <v>12</v>
      </c>
      <c r="L29" s="5">
        <v>101</v>
      </c>
      <c r="M29" s="5">
        <v>51</v>
      </c>
      <c r="N29" s="5">
        <v>361</v>
      </c>
      <c r="O29" s="5">
        <v>83</v>
      </c>
      <c r="P29" s="5">
        <v>40</v>
      </c>
      <c r="Q29" s="5">
        <v>3031</v>
      </c>
    </row>
    <row r="30" spans="1:17" ht="14.25" thickBot="1">
      <c r="A30" s="11" t="s">
        <v>78</v>
      </c>
      <c r="B30" s="2" t="s">
        <v>27</v>
      </c>
      <c r="C30" s="5">
        <v>152</v>
      </c>
      <c r="D30" s="5">
        <v>78</v>
      </c>
      <c r="E30" s="5">
        <v>99</v>
      </c>
      <c r="F30" s="5">
        <v>694</v>
      </c>
      <c r="G30" s="5">
        <v>69</v>
      </c>
      <c r="H30" s="5">
        <v>72</v>
      </c>
      <c r="I30" s="5">
        <v>254</v>
      </c>
      <c r="J30" s="5">
        <v>455</v>
      </c>
      <c r="K30" s="5">
        <v>33</v>
      </c>
      <c r="L30" s="5">
        <v>198</v>
      </c>
      <c r="M30" s="5">
        <v>93</v>
      </c>
      <c r="N30" s="5">
        <v>290</v>
      </c>
      <c r="O30" s="5">
        <v>92</v>
      </c>
      <c r="P30" s="5">
        <v>38</v>
      </c>
      <c r="Q30" s="5">
        <v>2617</v>
      </c>
    </row>
    <row r="31" spans="1:17" ht="14.25" thickBot="1">
      <c r="A31" s="11" t="s">
        <v>79</v>
      </c>
      <c r="B31" s="2" t="s">
        <v>28</v>
      </c>
      <c r="C31" s="5">
        <v>117</v>
      </c>
      <c r="D31" s="5">
        <v>69</v>
      </c>
      <c r="E31" s="5">
        <v>103</v>
      </c>
      <c r="F31" s="5">
        <v>969</v>
      </c>
      <c r="G31" s="5">
        <v>88</v>
      </c>
      <c r="H31" s="5">
        <v>51</v>
      </c>
      <c r="I31" s="5">
        <v>167</v>
      </c>
      <c r="J31" s="5">
        <v>521</v>
      </c>
      <c r="K31" s="5">
        <v>29</v>
      </c>
      <c r="L31" s="5">
        <v>123</v>
      </c>
      <c r="M31" s="5">
        <v>50</v>
      </c>
      <c r="N31" s="5">
        <v>178</v>
      </c>
      <c r="O31" s="5">
        <v>52</v>
      </c>
      <c r="P31" s="5">
        <v>19</v>
      </c>
      <c r="Q31" s="5">
        <v>2536</v>
      </c>
    </row>
    <row r="32" spans="1:17" ht="14.25" thickBot="1">
      <c r="A32" s="11" t="s">
        <v>80</v>
      </c>
      <c r="B32" s="2" t="s">
        <v>29</v>
      </c>
      <c r="C32" s="5">
        <v>206</v>
      </c>
      <c r="D32" s="5">
        <v>106</v>
      </c>
      <c r="E32" s="5">
        <v>106</v>
      </c>
      <c r="F32" s="5">
        <v>750</v>
      </c>
      <c r="G32" s="5">
        <v>90</v>
      </c>
      <c r="H32" s="5">
        <v>52</v>
      </c>
      <c r="I32" s="5">
        <v>208</v>
      </c>
      <c r="J32" s="5">
        <v>437</v>
      </c>
      <c r="K32" s="5">
        <v>27</v>
      </c>
      <c r="L32" s="5">
        <v>146</v>
      </c>
      <c r="M32" s="5">
        <v>69</v>
      </c>
      <c r="N32" s="5">
        <v>241</v>
      </c>
      <c r="O32" s="5">
        <v>77</v>
      </c>
      <c r="P32" s="5">
        <v>16</v>
      </c>
      <c r="Q32" s="5">
        <v>2531</v>
      </c>
    </row>
    <row r="33" spans="1:17" ht="14.25" thickBot="1">
      <c r="A33" s="11" t="s">
        <v>81</v>
      </c>
      <c r="B33" s="2" t="s">
        <v>30</v>
      </c>
      <c r="C33" s="5">
        <v>127</v>
      </c>
      <c r="D33" s="5">
        <v>79</v>
      </c>
      <c r="E33" s="5">
        <v>101</v>
      </c>
      <c r="F33" s="5">
        <v>873</v>
      </c>
      <c r="G33" s="5">
        <v>78</v>
      </c>
      <c r="H33" s="5">
        <v>59</v>
      </c>
      <c r="I33" s="5">
        <v>194</v>
      </c>
      <c r="J33" s="5">
        <v>393</v>
      </c>
      <c r="K33" s="5">
        <v>21</v>
      </c>
      <c r="L33" s="5">
        <v>154</v>
      </c>
      <c r="M33" s="5">
        <v>74</v>
      </c>
      <c r="N33" s="5">
        <v>246</v>
      </c>
      <c r="O33" s="5">
        <v>71</v>
      </c>
      <c r="P33" s="5">
        <v>44</v>
      </c>
      <c r="Q33" s="5">
        <v>2514</v>
      </c>
    </row>
    <row r="34" spans="1:17" ht="14.25" thickBot="1">
      <c r="A34" s="11" t="s">
        <v>82</v>
      </c>
      <c r="B34" s="2" t="s">
        <v>31</v>
      </c>
      <c r="C34" s="5">
        <v>55</v>
      </c>
      <c r="D34" s="5">
        <v>206</v>
      </c>
      <c r="E34" s="5">
        <v>232</v>
      </c>
      <c r="F34" s="5">
        <v>682</v>
      </c>
      <c r="G34" s="5">
        <v>111</v>
      </c>
      <c r="H34" s="5">
        <v>37</v>
      </c>
      <c r="I34" s="5">
        <v>125</v>
      </c>
      <c r="J34" s="5">
        <v>694</v>
      </c>
      <c r="K34" s="5">
        <v>10</v>
      </c>
      <c r="L34" s="5">
        <v>33</v>
      </c>
      <c r="M34" s="5">
        <v>29</v>
      </c>
      <c r="N34" s="5">
        <v>163</v>
      </c>
      <c r="O34" s="5">
        <v>63</v>
      </c>
      <c r="P34" s="5">
        <v>47</v>
      </c>
      <c r="Q34" s="5">
        <v>2487</v>
      </c>
    </row>
    <row r="35" spans="1:17" ht="14.25" thickBot="1">
      <c r="A35" s="11" t="s">
        <v>83</v>
      </c>
      <c r="B35" s="2" t="s">
        <v>32</v>
      </c>
      <c r="C35" s="5">
        <v>132</v>
      </c>
      <c r="D35" s="5">
        <v>72</v>
      </c>
      <c r="E35" s="5">
        <v>95</v>
      </c>
      <c r="F35" s="5">
        <v>859</v>
      </c>
      <c r="G35" s="5">
        <v>44</v>
      </c>
      <c r="H35" s="5">
        <v>42</v>
      </c>
      <c r="I35" s="5">
        <v>166</v>
      </c>
      <c r="J35" s="5">
        <v>486</v>
      </c>
      <c r="K35" s="5">
        <v>16</v>
      </c>
      <c r="L35" s="5">
        <v>128</v>
      </c>
      <c r="M35" s="5">
        <v>44</v>
      </c>
      <c r="N35" s="5">
        <v>218</v>
      </c>
      <c r="O35" s="5">
        <v>52</v>
      </c>
      <c r="P35" s="5">
        <v>25</v>
      </c>
      <c r="Q35" s="5">
        <v>2379</v>
      </c>
    </row>
    <row r="36" spans="1:17" ht="14.25" thickBot="1">
      <c r="A36" s="11" t="s">
        <v>84</v>
      </c>
      <c r="B36" s="2" t="s">
        <v>33</v>
      </c>
      <c r="C36" s="5">
        <v>176</v>
      </c>
      <c r="D36" s="5">
        <v>81</v>
      </c>
      <c r="E36" s="5">
        <v>119</v>
      </c>
      <c r="F36" s="5">
        <v>755</v>
      </c>
      <c r="G36" s="5">
        <v>103</v>
      </c>
      <c r="H36" s="5">
        <v>30</v>
      </c>
      <c r="I36" s="5">
        <v>220</v>
      </c>
      <c r="J36" s="5">
        <v>273</v>
      </c>
      <c r="K36" s="5">
        <v>22</v>
      </c>
      <c r="L36" s="5">
        <v>128</v>
      </c>
      <c r="M36" s="5">
        <v>91</v>
      </c>
      <c r="N36" s="5">
        <v>203</v>
      </c>
      <c r="O36" s="5">
        <v>125</v>
      </c>
      <c r="P36" s="5">
        <v>23</v>
      </c>
      <c r="Q36" s="5">
        <v>2349</v>
      </c>
    </row>
    <row r="37" spans="1:17" ht="14.25" thickBot="1">
      <c r="A37" s="11" t="s">
        <v>85</v>
      </c>
      <c r="B37" s="2" t="s">
        <v>34</v>
      </c>
      <c r="C37" s="5">
        <v>157</v>
      </c>
      <c r="D37" s="5">
        <v>144</v>
      </c>
      <c r="E37" s="5">
        <v>134</v>
      </c>
      <c r="F37" s="5">
        <v>619</v>
      </c>
      <c r="G37" s="5">
        <v>58</v>
      </c>
      <c r="H37" s="5">
        <v>66</v>
      </c>
      <c r="I37" s="5">
        <v>168</v>
      </c>
      <c r="J37" s="5">
        <v>359</v>
      </c>
      <c r="K37" s="5">
        <v>36</v>
      </c>
      <c r="L37" s="5">
        <v>108</v>
      </c>
      <c r="M37" s="5">
        <v>126</v>
      </c>
      <c r="N37" s="5">
        <v>259</v>
      </c>
      <c r="O37" s="5">
        <v>95</v>
      </c>
      <c r="P37" s="5">
        <v>12</v>
      </c>
      <c r="Q37" s="5">
        <v>2341</v>
      </c>
    </row>
    <row r="38" spans="1:17" ht="14.25" thickBot="1">
      <c r="A38" s="11" t="s">
        <v>86</v>
      </c>
      <c r="B38" s="2" t="s">
        <v>35</v>
      </c>
      <c r="C38" s="5">
        <v>112</v>
      </c>
      <c r="D38" s="5">
        <v>110</v>
      </c>
      <c r="E38" s="5">
        <v>151</v>
      </c>
      <c r="F38" s="5">
        <v>700</v>
      </c>
      <c r="G38" s="5">
        <v>68</v>
      </c>
      <c r="H38" s="5">
        <v>79</v>
      </c>
      <c r="I38" s="5">
        <v>206</v>
      </c>
      <c r="J38" s="5">
        <v>322</v>
      </c>
      <c r="K38" s="5">
        <v>48</v>
      </c>
      <c r="L38" s="5">
        <v>113</v>
      </c>
      <c r="M38" s="5">
        <v>108</v>
      </c>
      <c r="N38" s="5">
        <v>217</v>
      </c>
      <c r="O38" s="5">
        <v>80</v>
      </c>
      <c r="P38" s="5">
        <v>23</v>
      </c>
      <c r="Q38" s="5">
        <v>2337</v>
      </c>
    </row>
    <row r="39" spans="1:17" ht="14.25" thickBot="1">
      <c r="A39" s="11" t="s">
        <v>87</v>
      </c>
      <c r="B39" s="2" t="s">
        <v>36</v>
      </c>
      <c r="C39" s="5">
        <v>127</v>
      </c>
      <c r="D39" s="5">
        <v>70</v>
      </c>
      <c r="E39" s="5">
        <v>117</v>
      </c>
      <c r="F39" s="5">
        <v>774</v>
      </c>
      <c r="G39" s="5">
        <v>63</v>
      </c>
      <c r="H39" s="5">
        <v>45</v>
      </c>
      <c r="I39" s="5">
        <v>128</v>
      </c>
      <c r="J39" s="5">
        <v>441</v>
      </c>
      <c r="K39" s="5">
        <v>31</v>
      </c>
      <c r="L39" s="5">
        <v>107</v>
      </c>
      <c r="M39" s="5">
        <v>54</v>
      </c>
      <c r="N39" s="5">
        <v>231</v>
      </c>
      <c r="O39" s="5">
        <v>78</v>
      </c>
      <c r="P39" s="5">
        <v>43</v>
      </c>
      <c r="Q39" s="5">
        <v>2309</v>
      </c>
    </row>
    <row r="40" spans="1:17" ht="14.25" thickBot="1">
      <c r="A40" s="11" t="s">
        <v>88</v>
      </c>
      <c r="B40" s="2" t="s">
        <v>37</v>
      </c>
      <c r="C40" s="5">
        <v>92</v>
      </c>
      <c r="D40" s="5">
        <v>78</v>
      </c>
      <c r="E40" s="5">
        <v>106</v>
      </c>
      <c r="F40" s="5">
        <v>766</v>
      </c>
      <c r="G40" s="5">
        <v>74</v>
      </c>
      <c r="H40" s="5">
        <v>51</v>
      </c>
      <c r="I40" s="5">
        <v>255</v>
      </c>
      <c r="J40" s="5">
        <v>358</v>
      </c>
      <c r="K40" s="5">
        <v>23</v>
      </c>
      <c r="L40" s="5">
        <v>162</v>
      </c>
      <c r="M40" s="5">
        <v>67</v>
      </c>
      <c r="N40" s="5">
        <v>164</v>
      </c>
      <c r="O40" s="5">
        <v>71</v>
      </c>
      <c r="P40" s="5">
        <v>22</v>
      </c>
      <c r="Q40" s="5">
        <v>2289</v>
      </c>
    </row>
    <row r="41" spans="1:17" ht="14.25" thickBot="1">
      <c r="A41" s="11" t="s">
        <v>89</v>
      </c>
      <c r="B41" s="2" t="s">
        <v>38</v>
      </c>
      <c r="C41" s="5">
        <v>119</v>
      </c>
      <c r="D41" s="5">
        <v>114</v>
      </c>
      <c r="E41" s="5">
        <v>145</v>
      </c>
      <c r="F41" s="5">
        <v>652</v>
      </c>
      <c r="G41" s="5">
        <v>40</v>
      </c>
      <c r="H41" s="5">
        <v>39</v>
      </c>
      <c r="I41" s="5">
        <v>198</v>
      </c>
      <c r="J41" s="5">
        <v>375</v>
      </c>
      <c r="K41" s="5">
        <v>30</v>
      </c>
      <c r="L41" s="5">
        <v>114</v>
      </c>
      <c r="M41" s="5">
        <v>61</v>
      </c>
      <c r="N41" s="5">
        <v>199</v>
      </c>
      <c r="O41" s="5">
        <v>89</v>
      </c>
      <c r="P41" s="5">
        <v>27</v>
      </c>
      <c r="Q41" s="5">
        <v>2202</v>
      </c>
    </row>
    <row r="42" spans="1:17" ht="14.25" thickBot="1">
      <c r="A42" s="11" t="s">
        <v>90</v>
      </c>
      <c r="B42" s="2" t="s">
        <v>39</v>
      </c>
      <c r="C42" s="5">
        <v>99</v>
      </c>
      <c r="D42" s="5">
        <v>77</v>
      </c>
      <c r="E42" s="5">
        <v>119</v>
      </c>
      <c r="F42" s="5">
        <v>731</v>
      </c>
      <c r="G42" s="5">
        <v>61</v>
      </c>
      <c r="H42" s="5">
        <v>64</v>
      </c>
      <c r="I42" s="5">
        <v>181</v>
      </c>
      <c r="J42" s="5">
        <v>457</v>
      </c>
      <c r="K42" s="5">
        <v>21</v>
      </c>
      <c r="L42" s="5">
        <v>119</v>
      </c>
      <c r="M42" s="5">
        <v>41</v>
      </c>
      <c r="N42" s="5">
        <v>137</v>
      </c>
      <c r="O42" s="5">
        <v>34</v>
      </c>
      <c r="P42" s="5">
        <v>34</v>
      </c>
      <c r="Q42" s="5">
        <v>2175</v>
      </c>
    </row>
    <row r="43" spans="1:17" ht="14.25" thickBot="1">
      <c r="A43" s="11" t="s">
        <v>91</v>
      </c>
      <c r="B43" s="2" t="s">
        <v>40</v>
      </c>
      <c r="C43" s="5">
        <v>154</v>
      </c>
      <c r="D43" s="5">
        <v>43</v>
      </c>
      <c r="E43" s="5">
        <v>121</v>
      </c>
      <c r="F43" s="5">
        <v>724</v>
      </c>
      <c r="G43" s="5">
        <v>57</v>
      </c>
      <c r="H43" s="5">
        <v>75</v>
      </c>
      <c r="I43" s="5">
        <v>147</v>
      </c>
      <c r="J43" s="5">
        <v>357</v>
      </c>
      <c r="K43" s="5">
        <v>57</v>
      </c>
      <c r="L43" s="5">
        <v>99</v>
      </c>
      <c r="M43" s="5">
        <v>50</v>
      </c>
      <c r="N43" s="5">
        <v>126</v>
      </c>
      <c r="O43" s="5">
        <v>38</v>
      </c>
      <c r="P43" s="5">
        <v>20</v>
      </c>
      <c r="Q43" s="5">
        <v>2068</v>
      </c>
    </row>
    <row r="44" spans="1:17" ht="14.25" thickBot="1">
      <c r="A44" s="11" t="s">
        <v>92</v>
      </c>
      <c r="B44" s="2" t="s">
        <v>41</v>
      </c>
      <c r="C44" s="5">
        <v>110</v>
      </c>
      <c r="D44" s="5">
        <v>76</v>
      </c>
      <c r="E44" s="5">
        <v>77</v>
      </c>
      <c r="F44" s="5">
        <v>770</v>
      </c>
      <c r="G44" s="5">
        <v>55</v>
      </c>
      <c r="H44" s="5">
        <v>41</v>
      </c>
      <c r="I44" s="5">
        <v>155</v>
      </c>
      <c r="J44" s="5">
        <v>346</v>
      </c>
      <c r="K44" s="5">
        <v>19</v>
      </c>
      <c r="L44" s="5">
        <v>61</v>
      </c>
      <c r="M44" s="5">
        <v>40</v>
      </c>
      <c r="N44" s="5">
        <v>222</v>
      </c>
      <c r="O44" s="5">
        <v>58</v>
      </c>
      <c r="P44" s="5">
        <v>19</v>
      </c>
      <c r="Q44" s="5">
        <v>2049</v>
      </c>
    </row>
    <row r="45" spans="1:17" ht="14.25" thickBot="1">
      <c r="A45" s="11" t="s">
        <v>93</v>
      </c>
      <c r="B45" s="2" t="s">
        <v>42</v>
      </c>
      <c r="C45" s="5">
        <v>121</v>
      </c>
      <c r="D45" s="5">
        <v>69</v>
      </c>
      <c r="E45" s="5">
        <v>66</v>
      </c>
      <c r="F45" s="5">
        <v>736</v>
      </c>
      <c r="G45" s="5">
        <v>30</v>
      </c>
      <c r="H45" s="5">
        <v>27</v>
      </c>
      <c r="I45" s="5">
        <v>134</v>
      </c>
      <c r="J45" s="5">
        <v>504</v>
      </c>
      <c r="K45" s="5">
        <v>10</v>
      </c>
      <c r="L45" s="5">
        <v>51</v>
      </c>
      <c r="M45" s="5">
        <v>40</v>
      </c>
      <c r="N45" s="5">
        <v>135</v>
      </c>
      <c r="O45" s="5">
        <v>37</v>
      </c>
      <c r="P45" s="5">
        <v>27</v>
      </c>
      <c r="Q45" s="5">
        <v>1987</v>
      </c>
    </row>
    <row r="46" spans="1:17" ht="14.25" thickBot="1">
      <c r="A46" s="11" t="s">
        <v>94</v>
      </c>
      <c r="B46" s="2" t="s">
        <v>43</v>
      </c>
      <c r="C46" s="5">
        <v>135</v>
      </c>
      <c r="D46" s="5">
        <v>87</v>
      </c>
      <c r="E46" s="5">
        <v>117</v>
      </c>
      <c r="F46" s="5">
        <v>364</v>
      </c>
      <c r="G46" s="5">
        <v>116</v>
      </c>
      <c r="H46" s="5">
        <v>84</v>
      </c>
      <c r="I46" s="5">
        <v>181</v>
      </c>
      <c r="J46" s="5">
        <v>244</v>
      </c>
      <c r="K46" s="5">
        <v>47</v>
      </c>
      <c r="L46" s="5">
        <v>199</v>
      </c>
      <c r="M46" s="5">
        <v>132</v>
      </c>
      <c r="N46" s="5">
        <v>199</v>
      </c>
      <c r="O46" s="5">
        <v>55</v>
      </c>
      <c r="P46" s="5">
        <v>23</v>
      </c>
      <c r="Q46" s="5">
        <v>1983</v>
      </c>
    </row>
    <row r="47" spans="1:17" ht="14.25" thickBot="1">
      <c r="A47" s="11" t="s">
        <v>95</v>
      </c>
      <c r="B47" s="2" t="s">
        <v>44</v>
      </c>
      <c r="C47" s="5">
        <v>54</v>
      </c>
      <c r="D47" s="5">
        <v>34</v>
      </c>
      <c r="E47" s="5">
        <v>45</v>
      </c>
      <c r="F47" s="5">
        <v>317</v>
      </c>
      <c r="G47" s="5">
        <v>85</v>
      </c>
      <c r="H47" s="5">
        <v>112</v>
      </c>
      <c r="I47" s="5">
        <v>121</v>
      </c>
      <c r="J47" s="5">
        <v>315</v>
      </c>
      <c r="K47" s="5">
        <v>58</v>
      </c>
      <c r="L47" s="5">
        <v>221</v>
      </c>
      <c r="M47" s="5">
        <v>56</v>
      </c>
      <c r="N47" s="5">
        <v>307</v>
      </c>
      <c r="O47" s="5">
        <v>90</v>
      </c>
      <c r="P47" s="5">
        <v>25</v>
      </c>
      <c r="Q47" s="5">
        <v>1840</v>
      </c>
    </row>
    <row r="48" spans="1:17" ht="14.25" thickBot="1">
      <c r="A48" s="11" t="s">
        <v>96</v>
      </c>
      <c r="B48" s="2" t="s">
        <v>45</v>
      </c>
      <c r="C48" s="5">
        <v>87</v>
      </c>
      <c r="D48" s="5">
        <v>93</v>
      </c>
      <c r="E48" s="5">
        <v>121</v>
      </c>
      <c r="F48" s="5">
        <v>433</v>
      </c>
      <c r="G48" s="5">
        <v>113</v>
      </c>
      <c r="H48" s="5">
        <v>38</v>
      </c>
      <c r="I48" s="5">
        <v>120</v>
      </c>
      <c r="J48" s="5">
        <v>278</v>
      </c>
      <c r="K48" s="5">
        <v>20</v>
      </c>
      <c r="L48" s="5">
        <v>111</v>
      </c>
      <c r="M48" s="5">
        <v>60</v>
      </c>
      <c r="N48" s="5">
        <v>268</v>
      </c>
      <c r="O48" s="5">
        <v>91</v>
      </c>
      <c r="P48" s="5">
        <v>1</v>
      </c>
      <c r="Q48" s="5">
        <v>1834</v>
      </c>
    </row>
    <row r="49" spans="1:17" ht="14.25" thickBot="1">
      <c r="A49" s="11" t="s">
        <v>97</v>
      </c>
      <c r="B49" s="2" t="s">
        <v>46</v>
      </c>
      <c r="C49" s="5">
        <v>109</v>
      </c>
      <c r="D49" s="5">
        <v>107</v>
      </c>
      <c r="E49" s="5">
        <v>105</v>
      </c>
      <c r="F49" s="5">
        <v>526</v>
      </c>
      <c r="G49" s="5">
        <v>58</v>
      </c>
      <c r="H49" s="5">
        <v>46</v>
      </c>
      <c r="I49" s="5">
        <v>133</v>
      </c>
      <c r="J49" s="5">
        <v>282</v>
      </c>
      <c r="K49" s="5">
        <v>17</v>
      </c>
      <c r="L49" s="5">
        <v>86</v>
      </c>
      <c r="M49" s="5">
        <v>59</v>
      </c>
      <c r="N49" s="5">
        <v>173</v>
      </c>
      <c r="O49" s="5">
        <v>73</v>
      </c>
      <c r="P49" s="5">
        <v>27</v>
      </c>
      <c r="Q49" s="5">
        <v>1801</v>
      </c>
    </row>
    <row r="50" spans="1:17" ht="14.25" thickBot="1">
      <c r="A50" s="11" t="s">
        <v>98</v>
      </c>
      <c r="B50" s="2" t="s">
        <v>47</v>
      </c>
      <c r="C50" s="5">
        <v>156</v>
      </c>
      <c r="D50" s="5">
        <v>86</v>
      </c>
      <c r="E50" s="5">
        <v>125</v>
      </c>
      <c r="F50" s="5">
        <v>430</v>
      </c>
      <c r="G50" s="5">
        <v>81</v>
      </c>
      <c r="H50" s="5">
        <v>44</v>
      </c>
      <c r="I50" s="5">
        <v>163</v>
      </c>
      <c r="J50" s="5">
        <v>170</v>
      </c>
      <c r="K50" s="5">
        <v>13</v>
      </c>
      <c r="L50" s="5">
        <v>97</v>
      </c>
      <c r="M50" s="5">
        <v>48</v>
      </c>
      <c r="N50" s="5">
        <v>186</v>
      </c>
      <c r="O50" s="5">
        <v>83</v>
      </c>
      <c r="P50" s="5">
        <v>25</v>
      </c>
      <c r="Q50" s="5">
        <v>1707</v>
      </c>
    </row>
    <row r="51" spans="1:17" ht="14.25" thickBot="1">
      <c r="A51" s="11" t="s">
        <v>99</v>
      </c>
      <c r="B51" s="2" t="s">
        <v>48</v>
      </c>
      <c r="C51" s="5">
        <v>110</v>
      </c>
      <c r="D51" s="5">
        <v>45</v>
      </c>
      <c r="E51" s="5">
        <v>59</v>
      </c>
      <c r="F51" s="5">
        <v>564</v>
      </c>
      <c r="G51" s="5">
        <v>38</v>
      </c>
      <c r="H51" s="5">
        <v>34</v>
      </c>
      <c r="I51" s="5">
        <v>126</v>
      </c>
      <c r="J51" s="5">
        <v>253</v>
      </c>
      <c r="K51" s="5">
        <v>23</v>
      </c>
      <c r="L51" s="5">
        <v>133</v>
      </c>
      <c r="M51" s="5">
        <v>43</v>
      </c>
      <c r="N51" s="5">
        <v>154</v>
      </c>
      <c r="O51" s="5">
        <v>33</v>
      </c>
      <c r="P51" s="5">
        <v>9</v>
      </c>
      <c r="Q51" s="5">
        <v>1624</v>
      </c>
    </row>
    <row r="52" spans="1:17" ht="14.25" thickBot="1">
      <c r="A52" s="11" t="s">
        <v>100</v>
      </c>
      <c r="B52" s="2" t="s">
        <v>49</v>
      </c>
      <c r="C52" s="5">
        <v>75</v>
      </c>
      <c r="D52" s="5">
        <v>57</v>
      </c>
      <c r="E52" s="5">
        <v>70</v>
      </c>
      <c r="F52" s="5">
        <v>641</v>
      </c>
      <c r="G52" s="5">
        <v>39</v>
      </c>
      <c r="H52" s="5">
        <v>25</v>
      </c>
      <c r="I52" s="5">
        <v>81</v>
      </c>
      <c r="J52" s="5">
        <v>214</v>
      </c>
      <c r="K52" s="5">
        <v>10</v>
      </c>
      <c r="L52" s="5">
        <v>107</v>
      </c>
      <c r="M52" s="5">
        <v>41</v>
      </c>
      <c r="N52" s="5">
        <v>136</v>
      </c>
      <c r="O52" s="5">
        <v>67</v>
      </c>
      <c r="P52" s="5">
        <v>22</v>
      </c>
      <c r="Q52" s="5">
        <v>1585</v>
      </c>
    </row>
    <row r="53" spans="1:17" ht="14.25" thickBot="1">
      <c r="A53" s="11" t="s">
        <v>101</v>
      </c>
      <c r="B53" s="2" t="s">
        <v>50</v>
      </c>
      <c r="C53" s="5">
        <v>122</v>
      </c>
      <c r="D53" s="5">
        <v>69</v>
      </c>
      <c r="E53" s="5">
        <v>80</v>
      </c>
      <c r="F53" s="5">
        <v>306</v>
      </c>
      <c r="G53" s="5">
        <v>101</v>
      </c>
      <c r="H53" s="5">
        <v>20</v>
      </c>
      <c r="I53" s="5">
        <v>82</v>
      </c>
      <c r="J53" s="5">
        <v>115</v>
      </c>
      <c r="K53" s="5">
        <v>23</v>
      </c>
      <c r="L53" s="5">
        <v>110</v>
      </c>
      <c r="M53" s="5">
        <v>173</v>
      </c>
      <c r="N53" s="5">
        <v>274</v>
      </c>
      <c r="O53" s="5">
        <v>58</v>
      </c>
      <c r="P53" s="5">
        <v>24</v>
      </c>
      <c r="Q53" s="5">
        <v>1557</v>
      </c>
    </row>
    <row r="54" spans="1:17" ht="14.25" thickBot="1">
      <c r="A54" s="11" t="s">
        <v>102</v>
      </c>
      <c r="B54" s="2" t="s">
        <v>51</v>
      </c>
      <c r="C54" s="5">
        <v>74</v>
      </c>
      <c r="D54" s="5">
        <v>62</v>
      </c>
      <c r="E54" s="5">
        <v>77</v>
      </c>
      <c r="F54" s="5">
        <v>296</v>
      </c>
      <c r="G54" s="5">
        <v>27</v>
      </c>
      <c r="H54" s="5">
        <v>15</v>
      </c>
      <c r="I54" s="5">
        <v>81</v>
      </c>
      <c r="J54" s="5">
        <v>148</v>
      </c>
      <c r="K54" s="5">
        <v>37</v>
      </c>
      <c r="L54" s="5">
        <v>241</v>
      </c>
      <c r="M54" s="5">
        <v>80</v>
      </c>
      <c r="N54" s="5">
        <v>146</v>
      </c>
      <c r="O54" s="5">
        <v>246</v>
      </c>
      <c r="P54" s="5">
        <v>18</v>
      </c>
      <c r="Q54" s="5">
        <v>1548</v>
      </c>
    </row>
    <row r="55" spans="1:17" ht="14.25" thickBot="1">
      <c r="A55" s="11"/>
      <c r="B55" s="2" t="s">
        <v>1</v>
      </c>
      <c r="C55" s="5">
        <v>14672</v>
      </c>
      <c r="D55" s="5">
        <v>8460</v>
      </c>
      <c r="E55" s="5">
        <v>11597</v>
      </c>
      <c r="F55" s="5">
        <v>63518</v>
      </c>
      <c r="G55" s="5">
        <v>8693</v>
      </c>
      <c r="H55" s="5">
        <v>6158</v>
      </c>
      <c r="I55" s="5">
        <v>19996</v>
      </c>
      <c r="J55" s="5">
        <v>34917</v>
      </c>
      <c r="K55" s="5">
        <v>2847</v>
      </c>
      <c r="L55" s="5">
        <v>13509</v>
      </c>
      <c r="M55" s="5">
        <v>6947</v>
      </c>
      <c r="N55" s="5">
        <v>23535</v>
      </c>
      <c r="O55" s="5">
        <v>8313</v>
      </c>
      <c r="P55" s="5">
        <v>2713</v>
      </c>
      <c r="Q55" s="5">
        <v>225875</v>
      </c>
    </row>
    <row r="56" spans="1:17" ht="13.5">
      <c r="A56" s="2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2:20" ht="13.5">
      <c r="B57" t="s">
        <v>177</v>
      </c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3:20" ht="13.5">
      <c r="C58"/>
      <c r="D58" t="s">
        <v>178</v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ht="14.25" thickBot="1">
      <c r="D59" s="4" t="s">
        <v>179</v>
      </c>
    </row>
    <row r="60" spans="2:17" ht="14.25" thickBot="1">
      <c r="B60" s="22" t="s">
        <v>176</v>
      </c>
      <c r="C60" s="13">
        <v>1783746</v>
      </c>
      <c r="D60" s="13">
        <v>1022796</v>
      </c>
      <c r="E60" s="13">
        <v>1128051</v>
      </c>
      <c r="F60" s="13">
        <v>4979575</v>
      </c>
      <c r="G60" s="13">
        <v>1057339</v>
      </c>
      <c r="H60" s="13">
        <v>560788</v>
      </c>
      <c r="I60" s="13">
        <v>2355270</v>
      </c>
      <c r="J60" s="13">
        <v>3315674</v>
      </c>
      <c r="K60" s="13">
        <v>279684</v>
      </c>
      <c r="L60" s="13">
        <v>1144222</v>
      </c>
      <c r="M60" s="13">
        <v>799783</v>
      </c>
      <c r="N60" s="13">
        <v>1853606</v>
      </c>
      <c r="O60" s="13">
        <v>754978</v>
      </c>
      <c r="P60" s="13"/>
      <c r="Q60" s="13">
        <v>21035512</v>
      </c>
    </row>
    <row r="61" spans="3:17" ht="14.25" thickBot="1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Q61" s="16"/>
    </row>
    <row r="62" spans="2:17" ht="14.25" thickBot="1">
      <c r="B62" s="21" t="s">
        <v>181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Q62" s="16"/>
    </row>
    <row r="63" spans="1:17" ht="14.25" thickBot="1">
      <c r="A63" s="9"/>
      <c r="B63" s="1" t="s">
        <v>0</v>
      </c>
      <c r="C63" s="30" t="s">
        <v>108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3"/>
    </row>
    <row r="64" spans="1:20" ht="14.25" thickBot="1">
      <c r="A64" s="10" t="s">
        <v>52</v>
      </c>
      <c r="B64" s="3"/>
      <c r="C64" s="8" t="s">
        <v>109</v>
      </c>
      <c r="D64" s="8" t="s">
        <v>110</v>
      </c>
      <c r="E64" s="8" t="s">
        <v>111</v>
      </c>
      <c r="F64" s="8" t="s">
        <v>112</v>
      </c>
      <c r="G64" s="8" t="s">
        <v>113</v>
      </c>
      <c r="H64" s="8" t="s">
        <v>114</v>
      </c>
      <c r="I64" s="8" t="s">
        <v>115</v>
      </c>
      <c r="J64" s="8" t="s">
        <v>116</v>
      </c>
      <c r="K64" s="8" t="s">
        <v>117</v>
      </c>
      <c r="L64" s="8" t="s">
        <v>118</v>
      </c>
      <c r="M64" s="8" t="s">
        <v>119</v>
      </c>
      <c r="N64" s="8" t="s">
        <v>120</v>
      </c>
      <c r="O64" s="8" t="s">
        <v>121</v>
      </c>
      <c r="P64" s="12" t="s">
        <v>122</v>
      </c>
      <c r="Q64" s="23" t="s">
        <v>1</v>
      </c>
      <c r="S64"/>
      <c r="T64"/>
    </row>
    <row r="65" spans="1:20" ht="14.25" thickBot="1">
      <c r="A65" s="11" t="s">
        <v>53</v>
      </c>
      <c r="B65" s="2" t="s">
        <v>2</v>
      </c>
      <c r="C65" s="14">
        <f aca="true" t="shared" si="0" ref="C65:O65">C5/C$60*100000</f>
        <v>101.69609350210176</v>
      </c>
      <c r="D65" s="14">
        <f t="shared" si="0"/>
        <v>87.40745955205144</v>
      </c>
      <c r="E65" s="14">
        <f t="shared" si="0"/>
        <v>118.3457130927591</v>
      </c>
      <c r="F65" s="14">
        <f t="shared" si="0"/>
        <v>76.71337413333467</v>
      </c>
      <c r="G65" s="14">
        <f t="shared" si="0"/>
        <v>95.33366309196956</v>
      </c>
      <c r="H65" s="14">
        <f t="shared" si="0"/>
        <v>120.36634164782414</v>
      </c>
      <c r="I65" s="14">
        <f t="shared" si="0"/>
        <v>65.30036895982202</v>
      </c>
      <c r="J65" s="14">
        <f t="shared" si="0"/>
        <v>71.84059711539796</v>
      </c>
      <c r="K65" s="14">
        <f t="shared" si="0"/>
        <v>101.54317014916836</v>
      </c>
      <c r="L65" s="14">
        <f t="shared" si="0"/>
        <v>85.90990209941778</v>
      </c>
      <c r="M65" s="14">
        <f t="shared" si="0"/>
        <v>84.64796075935598</v>
      </c>
      <c r="N65" s="14">
        <f t="shared" si="0"/>
        <v>110.3794441752994</v>
      </c>
      <c r="O65" s="14">
        <f t="shared" si="0"/>
        <v>93.77756702844322</v>
      </c>
      <c r="P65" s="17"/>
      <c r="Q65" s="24">
        <f aca="true" t="shared" si="1" ref="Q65:Q96">Q5/Q$60*100000</f>
        <v>87.36179086109243</v>
      </c>
      <c r="S65"/>
      <c r="T65"/>
    </row>
    <row r="66" spans="1:20" ht="14.25" thickBot="1">
      <c r="A66" s="11" t="s">
        <v>54</v>
      </c>
      <c r="B66" s="2" t="s">
        <v>3</v>
      </c>
      <c r="C66" s="14">
        <f aca="true" t="shared" si="2" ref="C66:O66">C6/C$60*100000</f>
        <v>76.24403922980065</v>
      </c>
      <c r="D66" s="14">
        <f t="shared" si="2"/>
        <v>93.4692744203145</v>
      </c>
      <c r="E66" s="14">
        <f t="shared" si="2"/>
        <v>86.96415321647692</v>
      </c>
      <c r="F66" s="14">
        <f t="shared" si="2"/>
        <v>79.76584347057731</v>
      </c>
      <c r="G66" s="14">
        <f t="shared" si="2"/>
        <v>56.36791984406136</v>
      </c>
      <c r="H66" s="14">
        <f t="shared" si="2"/>
        <v>101.46436799646213</v>
      </c>
      <c r="I66" s="14">
        <f t="shared" si="2"/>
        <v>60.757365397597724</v>
      </c>
      <c r="J66" s="14">
        <f t="shared" si="2"/>
        <v>56.00671236074476</v>
      </c>
      <c r="K66" s="14">
        <f t="shared" si="2"/>
        <v>126.57141631269575</v>
      </c>
      <c r="L66" s="14">
        <f t="shared" si="2"/>
        <v>86.17208898273238</v>
      </c>
      <c r="M66" s="14">
        <f t="shared" si="2"/>
        <v>90.399520870036</v>
      </c>
      <c r="N66" s="14">
        <f t="shared" si="2"/>
        <v>113.67032691952873</v>
      </c>
      <c r="O66" s="14">
        <f t="shared" si="2"/>
        <v>106.09580676523025</v>
      </c>
      <c r="P66" s="17"/>
      <c r="Q66" s="24">
        <f t="shared" si="1"/>
        <v>80.36410047922769</v>
      </c>
      <c r="S66"/>
      <c r="T66"/>
    </row>
    <row r="67" spans="1:20" ht="14.25" thickBot="1">
      <c r="A67" s="11" t="s">
        <v>55</v>
      </c>
      <c r="B67" s="2" t="s">
        <v>4</v>
      </c>
      <c r="C67" s="14">
        <f aca="true" t="shared" si="3" ref="C67:O67">C7/C$60*100000</f>
        <v>58.19214170627433</v>
      </c>
      <c r="D67" s="14">
        <f t="shared" si="3"/>
        <v>47.02795083281515</v>
      </c>
      <c r="E67" s="14">
        <f t="shared" si="3"/>
        <v>54.34151470101972</v>
      </c>
      <c r="F67" s="14">
        <f t="shared" si="3"/>
        <v>44.32105149535854</v>
      </c>
      <c r="G67" s="14">
        <f t="shared" si="3"/>
        <v>50.1258347606586</v>
      </c>
      <c r="H67" s="14">
        <f t="shared" si="3"/>
        <v>81.84911232052042</v>
      </c>
      <c r="I67" s="14">
        <f t="shared" si="3"/>
        <v>53.75179915678457</v>
      </c>
      <c r="J67" s="14">
        <f t="shared" si="3"/>
        <v>51.72402353186712</v>
      </c>
      <c r="K67" s="14">
        <f t="shared" si="3"/>
        <v>87.59886157234594</v>
      </c>
      <c r="L67" s="14">
        <f t="shared" si="3"/>
        <v>84.9485501939309</v>
      </c>
      <c r="M67" s="14">
        <f t="shared" si="3"/>
        <v>73.89504403069333</v>
      </c>
      <c r="N67" s="14">
        <f t="shared" si="3"/>
        <v>87.61300945292581</v>
      </c>
      <c r="O67" s="14">
        <f t="shared" si="3"/>
        <v>101.9897268529679</v>
      </c>
      <c r="P67" s="17"/>
      <c r="Q67" s="24">
        <f t="shared" si="1"/>
        <v>60.307540886097755</v>
      </c>
      <c r="S67"/>
      <c r="T67"/>
    </row>
    <row r="68" spans="1:20" ht="14.25" thickBot="1">
      <c r="A68" s="11" t="s">
        <v>56</v>
      </c>
      <c r="B68" s="2" t="s">
        <v>5</v>
      </c>
      <c r="C68" s="14">
        <f aca="true" t="shared" si="4" ref="C68:O68">C8/C$60*100000</f>
        <v>25.059621717441832</v>
      </c>
      <c r="D68" s="14">
        <f t="shared" si="4"/>
        <v>26.300454831657536</v>
      </c>
      <c r="E68" s="14">
        <f t="shared" si="4"/>
        <v>40.6896496700947</v>
      </c>
      <c r="F68" s="14">
        <f t="shared" si="4"/>
        <v>85.71012586415507</v>
      </c>
      <c r="G68" s="14">
        <f t="shared" si="4"/>
        <v>42.65424806991892</v>
      </c>
      <c r="H68" s="14">
        <f t="shared" si="4"/>
        <v>52.604549312752766</v>
      </c>
      <c r="I68" s="14">
        <f t="shared" si="4"/>
        <v>64.96070514208563</v>
      </c>
      <c r="J68" s="14">
        <f t="shared" si="4"/>
        <v>56.73054709238604</v>
      </c>
      <c r="K68" s="14">
        <f t="shared" si="4"/>
        <v>32.89426638635031</v>
      </c>
      <c r="L68" s="14">
        <f t="shared" si="4"/>
        <v>59.60381814018608</v>
      </c>
      <c r="M68" s="14">
        <f t="shared" si="4"/>
        <v>36.509903311273185</v>
      </c>
      <c r="N68" s="14">
        <f t="shared" si="4"/>
        <v>43.051220162213546</v>
      </c>
      <c r="O68" s="14">
        <f t="shared" si="4"/>
        <v>22.782120803520105</v>
      </c>
      <c r="P68" s="17"/>
      <c r="Q68" s="24">
        <f t="shared" si="1"/>
        <v>55.72956817024468</v>
      </c>
      <c r="S68"/>
      <c r="T68"/>
    </row>
    <row r="69" spans="1:20" ht="14.25" thickBot="1">
      <c r="A69" s="11" t="s">
        <v>57</v>
      </c>
      <c r="B69" s="2" t="s">
        <v>6</v>
      </c>
      <c r="C69" s="14">
        <f aca="true" t="shared" si="5" ref="C69:O69">C9/C$60*100000</f>
        <v>38.2902049955543</v>
      </c>
      <c r="D69" s="14">
        <f t="shared" si="5"/>
        <v>16.13224924618399</v>
      </c>
      <c r="E69" s="14">
        <f t="shared" si="5"/>
        <v>41.221540515455416</v>
      </c>
      <c r="F69" s="14">
        <f t="shared" si="5"/>
        <v>48.09647409668496</v>
      </c>
      <c r="G69" s="14">
        <f t="shared" si="5"/>
        <v>15.5106356617887</v>
      </c>
      <c r="H69" s="14">
        <f t="shared" si="5"/>
        <v>39.40883185802835</v>
      </c>
      <c r="I69" s="14">
        <f t="shared" si="5"/>
        <v>16.21894729691288</v>
      </c>
      <c r="J69" s="14">
        <f t="shared" si="5"/>
        <v>64.36097155510463</v>
      </c>
      <c r="K69" s="14">
        <f t="shared" si="5"/>
        <v>23.240514294704024</v>
      </c>
      <c r="L69" s="14">
        <f t="shared" si="5"/>
        <v>50.25248596863196</v>
      </c>
      <c r="M69" s="14">
        <f t="shared" si="5"/>
        <v>15.379171600296582</v>
      </c>
      <c r="N69" s="14">
        <f t="shared" si="5"/>
        <v>97.48565768561387</v>
      </c>
      <c r="O69" s="14">
        <f t="shared" si="5"/>
        <v>55.23339752946443</v>
      </c>
      <c r="P69" s="17"/>
      <c r="Q69" s="24">
        <f t="shared" si="1"/>
        <v>46.7542696369834</v>
      </c>
      <c r="S69"/>
      <c r="T69"/>
    </row>
    <row r="70" spans="1:20" ht="14.25" thickBot="1">
      <c r="A70" s="11" t="s">
        <v>58</v>
      </c>
      <c r="B70" s="2" t="s">
        <v>7</v>
      </c>
      <c r="C70" s="14">
        <f aca="true" t="shared" si="6" ref="C70:O70">C10/C$60*100000</f>
        <v>38.738699343964896</v>
      </c>
      <c r="D70" s="14">
        <f t="shared" si="6"/>
        <v>48.4945189461046</v>
      </c>
      <c r="E70" s="14">
        <f t="shared" si="6"/>
        <v>47.07233981442329</v>
      </c>
      <c r="F70" s="14">
        <f t="shared" si="6"/>
        <v>39.742347489494584</v>
      </c>
      <c r="G70" s="14">
        <f t="shared" si="6"/>
        <v>53.152300255641755</v>
      </c>
      <c r="H70" s="14">
        <f t="shared" si="6"/>
        <v>52.06958779431799</v>
      </c>
      <c r="I70" s="14">
        <f t="shared" si="6"/>
        <v>43.731716533560906</v>
      </c>
      <c r="J70" s="14">
        <f t="shared" si="6"/>
        <v>21.624562607783517</v>
      </c>
      <c r="K70" s="14">
        <f t="shared" si="6"/>
        <v>48.62630683199611</v>
      </c>
      <c r="L70" s="14">
        <f t="shared" si="6"/>
        <v>54.09789359057945</v>
      </c>
      <c r="M70" s="14">
        <f t="shared" si="6"/>
        <v>26.75725790620706</v>
      </c>
      <c r="N70" s="14">
        <f t="shared" si="6"/>
        <v>54.65023311318586</v>
      </c>
      <c r="O70" s="14">
        <f t="shared" si="6"/>
        <v>38.80907788041506</v>
      </c>
      <c r="P70" s="17"/>
      <c r="Q70" s="24">
        <f t="shared" si="1"/>
        <v>41.35387814663128</v>
      </c>
      <c r="S70"/>
      <c r="T70"/>
    </row>
    <row r="71" spans="1:20" ht="14.25" thickBot="1">
      <c r="A71" s="11" t="s">
        <v>59</v>
      </c>
      <c r="B71" s="2" t="s">
        <v>8</v>
      </c>
      <c r="C71" s="14">
        <f aca="true" t="shared" si="7" ref="C71:O71">C11/C$60*100000</f>
        <v>29.432441614445104</v>
      </c>
      <c r="D71" s="14">
        <f t="shared" si="7"/>
        <v>20.531953586052353</v>
      </c>
      <c r="E71" s="14">
        <f t="shared" si="7"/>
        <v>34.395607999992905</v>
      </c>
      <c r="F71" s="14">
        <f t="shared" si="7"/>
        <v>56.79199530080378</v>
      </c>
      <c r="G71" s="14">
        <f t="shared" si="7"/>
        <v>31.0212713235774</v>
      </c>
      <c r="H71" s="14">
        <f t="shared" si="7"/>
        <v>32.27601161223136</v>
      </c>
      <c r="I71" s="14">
        <f t="shared" si="7"/>
        <v>33.20213818373265</v>
      </c>
      <c r="J71" s="14">
        <f t="shared" si="7"/>
        <v>33.71863458229006</v>
      </c>
      <c r="K71" s="14">
        <f t="shared" si="7"/>
        <v>26.8159780323508</v>
      </c>
      <c r="L71" s="14">
        <f t="shared" si="7"/>
        <v>34.433877341984335</v>
      </c>
      <c r="M71" s="14">
        <f t="shared" si="7"/>
        <v>31.63358060874012</v>
      </c>
      <c r="N71" s="14">
        <f t="shared" si="7"/>
        <v>29.72584249295697</v>
      </c>
      <c r="O71" s="14">
        <f t="shared" si="7"/>
        <v>22.25230404064754</v>
      </c>
      <c r="P71" s="17"/>
      <c r="Q71" s="24">
        <f t="shared" si="1"/>
        <v>37.389154112341075</v>
      </c>
      <c r="S71"/>
      <c r="T71"/>
    </row>
    <row r="72" spans="1:20" ht="14.25" thickBot="1">
      <c r="A72" s="11" t="s">
        <v>60</v>
      </c>
      <c r="B72" s="2" t="s">
        <v>9</v>
      </c>
      <c r="C72" s="14">
        <f aca="true" t="shared" si="8" ref="C72:O72">C12/C$60*100000</f>
        <v>15.92154936857602</v>
      </c>
      <c r="D72" s="14">
        <f t="shared" si="8"/>
        <v>13.981282680026125</v>
      </c>
      <c r="E72" s="14">
        <f t="shared" si="8"/>
        <v>26.860487690716113</v>
      </c>
      <c r="F72" s="14">
        <f t="shared" si="8"/>
        <v>54.78379178945994</v>
      </c>
      <c r="G72" s="14">
        <f t="shared" si="8"/>
        <v>28.562268108903577</v>
      </c>
      <c r="H72" s="14">
        <f t="shared" si="8"/>
        <v>27.63967845246332</v>
      </c>
      <c r="I72" s="14">
        <f t="shared" si="8"/>
        <v>35.45241097623627</v>
      </c>
      <c r="J72" s="14">
        <f t="shared" si="8"/>
        <v>39.99186892318123</v>
      </c>
      <c r="K72" s="14">
        <f t="shared" si="8"/>
        <v>18.592411435763218</v>
      </c>
      <c r="L72" s="14">
        <f t="shared" si="8"/>
        <v>42.386879469193914</v>
      </c>
      <c r="M72" s="14">
        <f t="shared" si="8"/>
        <v>21.005697795527038</v>
      </c>
      <c r="N72" s="14">
        <f t="shared" si="8"/>
        <v>22.01115015812422</v>
      </c>
      <c r="O72" s="14">
        <f t="shared" si="8"/>
        <v>12.583148118223313</v>
      </c>
      <c r="P72" s="17"/>
      <c r="Q72" s="24">
        <f t="shared" si="1"/>
        <v>34.8315743396215</v>
      </c>
      <c r="S72"/>
      <c r="T72"/>
    </row>
    <row r="73" spans="1:20" ht="14.25" thickBot="1">
      <c r="A73" s="11" t="s">
        <v>61</v>
      </c>
      <c r="B73" s="2" t="s">
        <v>10</v>
      </c>
      <c r="C73" s="14">
        <f aca="true" t="shared" si="9" ref="C73:O73">C13/C$60*100000</f>
        <v>26.292981175570958</v>
      </c>
      <c r="D73" s="14">
        <f t="shared" si="9"/>
        <v>25.61605637878912</v>
      </c>
      <c r="E73" s="14">
        <f t="shared" si="9"/>
        <v>23.935088041232177</v>
      </c>
      <c r="F73" s="14">
        <f t="shared" si="9"/>
        <v>41.268582158115905</v>
      </c>
      <c r="G73" s="14">
        <f t="shared" si="9"/>
        <v>19.00998639036298</v>
      </c>
      <c r="H73" s="14">
        <f t="shared" si="9"/>
        <v>37.803947302724026</v>
      </c>
      <c r="I73" s="14">
        <f t="shared" si="9"/>
        <v>26.196571942919494</v>
      </c>
      <c r="J73" s="14">
        <f t="shared" si="9"/>
        <v>35.07582470411747</v>
      </c>
      <c r="K73" s="14">
        <f t="shared" si="9"/>
        <v>23.240514294704024</v>
      </c>
      <c r="L73" s="14">
        <f t="shared" si="9"/>
        <v>33.99689920312667</v>
      </c>
      <c r="M73" s="14">
        <f t="shared" si="9"/>
        <v>23.006240442720088</v>
      </c>
      <c r="N73" s="14">
        <f t="shared" si="9"/>
        <v>37.76422821246802</v>
      </c>
      <c r="O73" s="14">
        <f t="shared" si="9"/>
        <v>30.464463865172227</v>
      </c>
      <c r="P73" s="17"/>
      <c r="Q73" s="24">
        <f t="shared" si="1"/>
        <v>32.93478190595028</v>
      </c>
      <c r="S73"/>
      <c r="T73"/>
    </row>
    <row r="74" spans="1:20" ht="14.25" thickBot="1">
      <c r="A74" s="11" t="s">
        <v>62</v>
      </c>
      <c r="B74" s="2" t="s">
        <v>11</v>
      </c>
      <c r="C74" s="14">
        <f aca="true" t="shared" si="10" ref="C74:O74">C14/C$60*100000</f>
        <v>27.52634063370009</v>
      </c>
      <c r="D74" s="14">
        <f t="shared" si="10"/>
        <v>25.420513963683863</v>
      </c>
      <c r="E74" s="14">
        <f t="shared" si="10"/>
        <v>39.53721950514649</v>
      </c>
      <c r="F74" s="14">
        <f t="shared" si="10"/>
        <v>36.44889373089069</v>
      </c>
      <c r="G74" s="14">
        <f t="shared" si="10"/>
        <v>23.0767993992466</v>
      </c>
      <c r="H74" s="14">
        <f t="shared" si="10"/>
        <v>34.77249869826031</v>
      </c>
      <c r="I74" s="14">
        <f t="shared" si="10"/>
        <v>30.782033482360834</v>
      </c>
      <c r="J74" s="14">
        <f t="shared" si="10"/>
        <v>28.018436070614904</v>
      </c>
      <c r="K74" s="14">
        <f t="shared" si="10"/>
        <v>31.106534517526924</v>
      </c>
      <c r="L74" s="14">
        <f t="shared" si="10"/>
        <v>33.47252543649746</v>
      </c>
      <c r="M74" s="14">
        <f t="shared" si="10"/>
        <v>23.25630827361922</v>
      </c>
      <c r="N74" s="14">
        <f t="shared" si="10"/>
        <v>42.457782290303335</v>
      </c>
      <c r="O74" s="14">
        <f t="shared" si="10"/>
        <v>35.23281473102528</v>
      </c>
      <c r="P74" s="17"/>
      <c r="Q74" s="24">
        <f t="shared" si="1"/>
        <v>32.739873410259754</v>
      </c>
      <c r="S74"/>
      <c r="T74"/>
    </row>
    <row r="75" spans="1:20" ht="14.25" thickBot="1">
      <c r="A75" s="11" t="s">
        <v>63</v>
      </c>
      <c r="B75" s="2" t="s">
        <v>12</v>
      </c>
      <c r="C75" s="14">
        <f aca="true" t="shared" si="11" ref="C75:O75">C15/C$60*100000</f>
        <v>25.339930685198453</v>
      </c>
      <c r="D75" s="14">
        <f t="shared" si="11"/>
        <v>16.32779166128925</v>
      </c>
      <c r="E75" s="14">
        <f t="shared" si="11"/>
        <v>37.23235917525005</v>
      </c>
      <c r="F75" s="14">
        <f t="shared" si="11"/>
        <v>29.801740108342578</v>
      </c>
      <c r="G75" s="14">
        <f t="shared" si="11"/>
        <v>36.6013170799526</v>
      </c>
      <c r="H75" s="14">
        <f t="shared" si="11"/>
        <v>50.28638273286875</v>
      </c>
      <c r="I75" s="14">
        <f t="shared" si="11"/>
        <v>28.998798439244755</v>
      </c>
      <c r="J75" s="14">
        <f t="shared" si="11"/>
        <v>30.039141363113504</v>
      </c>
      <c r="K75" s="14">
        <f t="shared" si="11"/>
        <v>30.033895396232893</v>
      </c>
      <c r="L75" s="14">
        <f t="shared" si="11"/>
        <v>38.36668059170336</v>
      </c>
      <c r="M75" s="14">
        <f t="shared" si="11"/>
        <v>30.758343200593163</v>
      </c>
      <c r="N75" s="14">
        <f t="shared" si="11"/>
        <v>35.390476724827174</v>
      </c>
      <c r="O75" s="14">
        <f t="shared" si="11"/>
        <v>47.418600277094164</v>
      </c>
      <c r="P75" s="17"/>
      <c r="Q75" s="24">
        <f t="shared" si="1"/>
        <v>32.03154741372589</v>
      </c>
      <c r="S75"/>
      <c r="T75"/>
    </row>
    <row r="76" spans="1:20" ht="14.25" thickBot="1">
      <c r="A76" s="11" t="s">
        <v>64</v>
      </c>
      <c r="B76" s="2" t="s">
        <v>13</v>
      </c>
      <c r="C76" s="14">
        <f aca="true" t="shared" si="12" ref="C76:O76">C16/C$60*100000</f>
        <v>25.4520542723011</v>
      </c>
      <c r="D76" s="14">
        <f t="shared" si="12"/>
        <v>39.01071181349947</v>
      </c>
      <c r="E76" s="14">
        <f t="shared" si="12"/>
        <v>35.1047957938072</v>
      </c>
      <c r="F76" s="14">
        <f t="shared" si="12"/>
        <v>32.75379927001802</v>
      </c>
      <c r="G76" s="14">
        <f t="shared" si="12"/>
        <v>27.521920595003117</v>
      </c>
      <c r="H76" s="14">
        <f t="shared" si="12"/>
        <v>34.77249869826031</v>
      </c>
      <c r="I76" s="14">
        <f t="shared" si="12"/>
        <v>19.021173793238145</v>
      </c>
      <c r="J76" s="14">
        <f t="shared" si="12"/>
        <v>27.053323095093184</v>
      </c>
      <c r="K76" s="14">
        <f t="shared" si="12"/>
        <v>30.033895396232893</v>
      </c>
      <c r="L76" s="14">
        <f t="shared" si="12"/>
        <v>31.986799764381384</v>
      </c>
      <c r="M76" s="14">
        <f t="shared" si="12"/>
        <v>28.50773272250098</v>
      </c>
      <c r="N76" s="14">
        <f t="shared" si="12"/>
        <v>39.16689954607398</v>
      </c>
      <c r="O76" s="14">
        <f t="shared" si="12"/>
        <v>58.809660678854215</v>
      </c>
      <c r="P76" s="17"/>
      <c r="Q76" s="24">
        <f t="shared" si="1"/>
        <v>31.532391510128207</v>
      </c>
      <c r="S76"/>
      <c r="T76"/>
    </row>
    <row r="77" spans="1:20" ht="14.25" thickBot="1">
      <c r="A77" s="11" t="s">
        <v>65</v>
      </c>
      <c r="B77" s="2" t="s">
        <v>14</v>
      </c>
      <c r="C77" s="14">
        <f aca="true" t="shared" si="13" ref="C77:O77">C17/C$60*100000</f>
        <v>14.2396955620363</v>
      </c>
      <c r="D77" s="14">
        <f t="shared" si="13"/>
        <v>11.145917660999848</v>
      </c>
      <c r="E77" s="14">
        <f t="shared" si="13"/>
        <v>17.28645247422324</v>
      </c>
      <c r="F77" s="14">
        <f t="shared" si="13"/>
        <v>51.32968174994854</v>
      </c>
      <c r="G77" s="14">
        <f t="shared" si="13"/>
        <v>13.05163244711488</v>
      </c>
      <c r="H77" s="14">
        <f t="shared" si="13"/>
        <v>16.405486565333067</v>
      </c>
      <c r="I77" s="14">
        <f t="shared" si="13"/>
        <v>12.992141028417123</v>
      </c>
      <c r="J77" s="14">
        <f t="shared" si="13"/>
        <v>48.19532921511584</v>
      </c>
      <c r="K77" s="14">
        <f t="shared" si="13"/>
        <v>10.726391212940317</v>
      </c>
      <c r="L77" s="14">
        <f t="shared" si="13"/>
        <v>16.692564904362964</v>
      </c>
      <c r="M77" s="14">
        <f t="shared" si="13"/>
        <v>14.503934192149622</v>
      </c>
      <c r="N77" s="14">
        <f t="shared" si="13"/>
        <v>25.787572979371017</v>
      </c>
      <c r="O77" s="14">
        <f t="shared" si="13"/>
        <v>22.119849849929402</v>
      </c>
      <c r="P77" s="17"/>
      <c r="Q77" s="24">
        <f t="shared" si="1"/>
        <v>29.97787741035255</v>
      </c>
      <c r="S77"/>
      <c r="T77"/>
    </row>
    <row r="78" spans="1:20" ht="14.25" thickBot="1">
      <c r="A78" s="11" t="s">
        <v>66</v>
      </c>
      <c r="B78" s="2" t="s">
        <v>15</v>
      </c>
      <c r="C78" s="14">
        <f aca="true" t="shared" si="14" ref="C78:O78">C18/C$60*100000</f>
        <v>13.903324800728354</v>
      </c>
      <c r="D78" s="14">
        <f t="shared" si="14"/>
        <v>24.931657925920714</v>
      </c>
      <c r="E78" s="14">
        <f t="shared" si="14"/>
        <v>21.630227711335746</v>
      </c>
      <c r="F78" s="14">
        <f t="shared" si="14"/>
        <v>18.013585496754242</v>
      </c>
      <c r="G78" s="14">
        <f t="shared" si="14"/>
        <v>30.170077903113384</v>
      </c>
      <c r="H78" s="14">
        <f t="shared" si="14"/>
        <v>19.61525567594171</v>
      </c>
      <c r="I78" s="14">
        <f t="shared" si="14"/>
        <v>23.861383195981777</v>
      </c>
      <c r="J78" s="14">
        <f t="shared" si="14"/>
        <v>20.59913007129169</v>
      </c>
      <c r="K78" s="14">
        <f t="shared" si="14"/>
        <v>24.313153415998055</v>
      </c>
      <c r="L78" s="14">
        <f t="shared" si="14"/>
        <v>47.80540839102901</v>
      </c>
      <c r="M78" s="14">
        <f t="shared" si="14"/>
        <v>20.755629964627904</v>
      </c>
      <c r="N78" s="14">
        <f t="shared" si="14"/>
        <v>23.41382149173017</v>
      </c>
      <c r="O78" s="14">
        <f t="shared" si="14"/>
        <v>25.166296236446627</v>
      </c>
      <c r="P78" s="17"/>
      <c r="Q78" s="24">
        <f t="shared" si="1"/>
        <v>22.832817190282793</v>
      </c>
      <c r="S78"/>
      <c r="T78"/>
    </row>
    <row r="79" spans="1:20" ht="14.25" thickBot="1">
      <c r="A79" s="11" t="s">
        <v>67</v>
      </c>
      <c r="B79" s="2" t="s">
        <v>16</v>
      </c>
      <c r="C79" s="14">
        <f aca="true" t="shared" si="15" ref="C79:O79">C19/C$60*100000</f>
        <v>17.547341381564415</v>
      </c>
      <c r="D79" s="14">
        <f t="shared" si="15"/>
        <v>16.523334076394512</v>
      </c>
      <c r="E79" s="14">
        <f t="shared" si="15"/>
        <v>23.846439567005394</v>
      </c>
      <c r="F79" s="14">
        <f t="shared" si="15"/>
        <v>22.89352002931977</v>
      </c>
      <c r="G79" s="14">
        <f t="shared" si="15"/>
        <v>15.321481568352251</v>
      </c>
      <c r="H79" s="14">
        <f t="shared" si="15"/>
        <v>23.716627317274977</v>
      </c>
      <c r="I79" s="14">
        <f t="shared" si="15"/>
        <v>19.27592165654044</v>
      </c>
      <c r="J79" s="14">
        <f t="shared" si="15"/>
        <v>22.951592949125878</v>
      </c>
      <c r="K79" s="14">
        <f t="shared" si="15"/>
        <v>26.45843165858612</v>
      </c>
      <c r="L79" s="14">
        <f t="shared" si="15"/>
        <v>33.99689920312667</v>
      </c>
      <c r="M79" s="14">
        <f t="shared" si="15"/>
        <v>22.756172611820958</v>
      </c>
      <c r="N79" s="14">
        <f t="shared" si="15"/>
        <v>26.70470423595953</v>
      </c>
      <c r="O79" s="14">
        <f t="shared" si="15"/>
        <v>18.8084950819759</v>
      </c>
      <c r="P79" s="17"/>
      <c r="Q79" s="24">
        <f t="shared" si="1"/>
        <v>22.54283137962128</v>
      </c>
      <c r="S79"/>
      <c r="T79"/>
    </row>
    <row r="80" spans="1:20" ht="14.25" thickBot="1">
      <c r="A80" s="11" t="s">
        <v>68</v>
      </c>
      <c r="B80" s="2" t="s">
        <v>17</v>
      </c>
      <c r="C80" s="14">
        <f aca="true" t="shared" si="16" ref="C80:O80">C20/C$60*100000</f>
        <v>9.250195935968462</v>
      </c>
      <c r="D80" s="14">
        <f t="shared" si="16"/>
        <v>10.265976793026176</v>
      </c>
      <c r="E80" s="14">
        <f t="shared" si="16"/>
        <v>15.424834515460738</v>
      </c>
      <c r="F80" s="14">
        <f t="shared" si="16"/>
        <v>35.28413569431126</v>
      </c>
      <c r="G80" s="14">
        <f t="shared" si="16"/>
        <v>13.713671774142446</v>
      </c>
      <c r="H80" s="14">
        <f t="shared" si="16"/>
        <v>21.398460737390955</v>
      </c>
      <c r="I80" s="14">
        <f t="shared" si="16"/>
        <v>19.27592165654044</v>
      </c>
      <c r="J80" s="14">
        <f t="shared" si="16"/>
        <v>26.570766607332324</v>
      </c>
      <c r="K80" s="14">
        <f t="shared" si="16"/>
        <v>9.653752091646286</v>
      </c>
      <c r="L80" s="14">
        <f t="shared" si="16"/>
        <v>20.625368154081986</v>
      </c>
      <c r="M80" s="14">
        <f t="shared" si="16"/>
        <v>9.752645405066124</v>
      </c>
      <c r="N80" s="14">
        <f t="shared" si="16"/>
        <v>17.425493875181672</v>
      </c>
      <c r="O80" s="14">
        <f t="shared" si="16"/>
        <v>8.60952239667911</v>
      </c>
      <c r="P80" s="17"/>
      <c r="Q80" s="24">
        <f t="shared" si="1"/>
        <v>21.59681209565995</v>
      </c>
      <c r="S80"/>
      <c r="T80"/>
    </row>
    <row r="81" spans="1:20" ht="14.25" thickBot="1">
      <c r="A81" s="11" t="s">
        <v>69</v>
      </c>
      <c r="B81" s="2" t="s">
        <v>18</v>
      </c>
      <c r="C81" s="14">
        <f aca="true" t="shared" si="17" ref="C81:O81">C21/C$60*100000</f>
        <v>22.312593833426956</v>
      </c>
      <c r="D81" s="14">
        <f t="shared" si="17"/>
        <v>15.643393208420838</v>
      </c>
      <c r="E81" s="14">
        <f t="shared" si="17"/>
        <v>12.233489443296447</v>
      </c>
      <c r="F81" s="14">
        <f t="shared" si="17"/>
        <v>36.79028832781914</v>
      </c>
      <c r="G81" s="14">
        <f t="shared" si="17"/>
        <v>7.6607407841761255</v>
      </c>
      <c r="H81" s="14">
        <f t="shared" si="17"/>
        <v>11.234191887130253</v>
      </c>
      <c r="I81" s="14">
        <f t="shared" si="17"/>
        <v>10.741868235913506</v>
      </c>
      <c r="J81" s="14">
        <f t="shared" si="17"/>
        <v>20.146733364015883</v>
      </c>
      <c r="K81" s="14">
        <f t="shared" si="17"/>
        <v>7.508473849058223</v>
      </c>
      <c r="L81" s="14">
        <f t="shared" si="17"/>
        <v>14.682465465617685</v>
      </c>
      <c r="M81" s="14">
        <f t="shared" si="17"/>
        <v>9.377543658717427</v>
      </c>
      <c r="N81" s="14">
        <f t="shared" si="17"/>
        <v>23.845412671301236</v>
      </c>
      <c r="O81" s="14">
        <f t="shared" si="17"/>
        <v>17.086590602640076</v>
      </c>
      <c r="P81" s="17"/>
      <c r="Q81" s="24">
        <f t="shared" si="1"/>
        <v>21.368626539729576</v>
      </c>
      <c r="S81"/>
      <c r="T81"/>
    </row>
    <row r="82" spans="1:20" ht="14.25" thickBot="1">
      <c r="A82" s="11" t="s">
        <v>70</v>
      </c>
      <c r="B82" s="2" t="s">
        <v>19</v>
      </c>
      <c r="C82" s="14">
        <f aca="true" t="shared" si="18" ref="C82:O82">C22/C$60*100000</f>
        <v>12.053285613534662</v>
      </c>
      <c r="D82" s="14">
        <f t="shared" si="18"/>
        <v>16.13224924618399</v>
      </c>
      <c r="E82" s="14">
        <f t="shared" si="18"/>
        <v>16.66591315463574</v>
      </c>
      <c r="F82" s="14">
        <f t="shared" si="18"/>
        <v>17.330796302897337</v>
      </c>
      <c r="G82" s="14">
        <f t="shared" si="18"/>
        <v>20.901527324727454</v>
      </c>
      <c r="H82" s="14">
        <f t="shared" si="18"/>
        <v>27.104716934028545</v>
      </c>
      <c r="I82" s="14">
        <f t="shared" si="18"/>
        <v>17.74743447672666</v>
      </c>
      <c r="J82" s="14">
        <f t="shared" si="18"/>
        <v>13.421102315848904</v>
      </c>
      <c r="K82" s="14">
        <f t="shared" si="18"/>
        <v>26.8159780323508</v>
      </c>
      <c r="L82" s="14">
        <f t="shared" si="18"/>
        <v>32.33638227546752</v>
      </c>
      <c r="M82" s="14">
        <f t="shared" si="18"/>
        <v>17.879849909287895</v>
      </c>
      <c r="N82" s="14">
        <f t="shared" si="18"/>
        <v>40.29982639244802</v>
      </c>
      <c r="O82" s="14">
        <f t="shared" si="18"/>
        <v>47.28614608637603</v>
      </c>
      <c r="P82" s="17"/>
      <c r="Q82" s="24">
        <f t="shared" si="1"/>
        <v>20.997825011342723</v>
      </c>
      <c r="S82"/>
      <c r="T82"/>
    </row>
    <row r="83" spans="1:20" ht="14.25" thickBot="1">
      <c r="A83" s="11" t="s">
        <v>71</v>
      </c>
      <c r="B83" s="2" t="s">
        <v>20</v>
      </c>
      <c r="C83" s="14">
        <f aca="true" t="shared" si="19" ref="C83:O83">C23/C$60*100000</f>
        <v>7.400156748774769</v>
      </c>
      <c r="D83" s="14">
        <f t="shared" si="19"/>
        <v>14.665681132894536</v>
      </c>
      <c r="E83" s="14">
        <f t="shared" si="19"/>
        <v>27.303730061850043</v>
      </c>
      <c r="F83" s="14">
        <f t="shared" si="19"/>
        <v>20.80498837752218</v>
      </c>
      <c r="G83" s="14">
        <f t="shared" si="19"/>
        <v>9.646858765258823</v>
      </c>
      <c r="H83" s="14">
        <f t="shared" si="19"/>
        <v>8.559384294956384</v>
      </c>
      <c r="I83" s="14">
        <f t="shared" si="19"/>
        <v>19.65804345149388</v>
      </c>
      <c r="J83" s="14">
        <f t="shared" si="19"/>
        <v>16.165642339988793</v>
      </c>
      <c r="K83" s="14">
        <f t="shared" si="19"/>
        <v>17.519772314469186</v>
      </c>
      <c r="L83" s="14">
        <f t="shared" si="19"/>
        <v>15.818608626647627</v>
      </c>
      <c r="M83" s="14">
        <f t="shared" si="19"/>
        <v>13.37862895310353</v>
      </c>
      <c r="N83" s="14">
        <f t="shared" si="19"/>
        <v>16.67020931093231</v>
      </c>
      <c r="O83" s="14">
        <f t="shared" si="19"/>
        <v>15.497140314022396</v>
      </c>
      <c r="P83" s="17"/>
      <c r="Q83" s="24">
        <f t="shared" si="1"/>
        <v>16.995070051064122</v>
      </c>
      <c r="S83"/>
      <c r="T83"/>
    </row>
    <row r="84" spans="1:20" ht="14.25" thickBot="1">
      <c r="A84" s="11" t="s">
        <v>72</v>
      </c>
      <c r="B84" s="2" t="s">
        <v>21</v>
      </c>
      <c r="C84" s="14">
        <f aca="true" t="shared" si="20" ref="C84:O84">C24/C$60*100000</f>
        <v>11.212358710264803</v>
      </c>
      <c r="D84" s="14">
        <f t="shared" si="20"/>
        <v>8.994951094841982</v>
      </c>
      <c r="E84" s="14">
        <f t="shared" si="20"/>
        <v>13.385919608244661</v>
      </c>
      <c r="F84" s="14">
        <f t="shared" si="20"/>
        <v>23.797211609424497</v>
      </c>
      <c r="G84" s="14">
        <f t="shared" si="20"/>
        <v>21.27983551160035</v>
      </c>
      <c r="H84" s="14">
        <f t="shared" si="20"/>
        <v>21.755101749680804</v>
      </c>
      <c r="I84" s="14">
        <f t="shared" si="20"/>
        <v>11.293821939735148</v>
      </c>
      <c r="J84" s="14">
        <f t="shared" si="20"/>
        <v>15.562446730287718</v>
      </c>
      <c r="K84" s="14">
        <f t="shared" si="20"/>
        <v>13.944308576822415</v>
      </c>
      <c r="L84" s="14">
        <f t="shared" si="20"/>
        <v>17.216938670992167</v>
      </c>
      <c r="M84" s="14">
        <f t="shared" si="20"/>
        <v>13.878764614901792</v>
      </c>
      <c r="N84" s="14">
        <f t="shared" si="20"/>
        <v>15.375435772219124</v>
      </c>
      <c r="O84" s="14">
        <f t="shared" si="20"/>
        <v>14.040144216122854</v>
      </c>
      <c r="P84" s="17"/>
      <c r="Q84" s="24">
        <f t="shared" si="1"/>
        <v>16.8001615553736</v>
      </c>
      <c r="S84"/>
      <c r="T84"/>
    </row>
    <row r="85" spans="1:20" ht="14.25" thickBot="1">
      <c r="A85" s="11" t="s">
        <v>73</v>
      </c>
      <c r="B85" s="2" t="s">
        <v>22</v>
      </c>
      <c r="C85" s="14">
        <f aca="true" t="shared" si="21" ref="C85:O85">C25/C$60*100000</f>
        <v>19.229195188104136</v>
      </c>
      <c r="D85" s="14">
        <f t="shared" si="21"/>
        <v>10.168205585473546</v>
      </c>
      <c r="E85" s="14">
        <f t="shared" si="21"/>
        <v>13.917810453605378</v>
      </c>
      <c r="F85" s="14">
        <f t="shared" si="21"/>
        <v>17.993503461640802</v>
      </c>
      <c r="G85" s="14">
        <f t="shared" si="21"/>
        <v>12.578747213523762</v>
      </c>
      <c r="H85" s="14">
        <f t="shared" si="21"/>
        <v>24.6082298479996</v>
      </c>
      <c r="I85" s="14">
        <f t="shared" si="21"/>
        <v>13.968674504409261</v>
      </c>
      <c r="J85" s="14">
        <f t="shared" si="21"/>
        <v>14.235416388945355</v>
      </c>
      <c r="K85" s="14">
        <f t="shared" si="21"/>
        <v>20.73768967835128</v>
      </c>
      <c r="L85" s="14">
        <f t="shared" si="21"/>
        <v>18.527873087565176</v>
      </c>
      <c r="M85" s="14">
        <f t="shared" si="21"/>
        <v>11.128018475011347</v>
      </c>
      <c r="N85" s="14">
        <f t="shared" si="21"/>
        <v>20.77032551685741</v>
      </c>
      <c r="O85" s="14">
        <f t="shared" si="21"/>
        <v>11.788422973914471</v>
      </c>
      <c r="P85" s="17"/>
      <c r="Q85" s="24">
        <f t="shared" si="1"/>
        <v>16.377067503752702</v>
      </c>
      <c r="S85"/>
      <c r="T85"/>
    </row>
    <row r="86" spans="1:20" ht="14.25" thickBot="1">
      <c r="A86" s="11" t="s">
        <v>74</v>
      </c>
      <c r="B86" s="2" t="s">
        <v>23</v>
      </c>
      <c r="C86" s="14">
        <f aca="true" t="shared" si="22" ref="C86:O86">C26/C$60*100000</f>
        <v>4.653128864759893</v>
      </c>
      <c r="D86" s="14">
        <f t="shared" si="22"/>
        <v>8.4083238495262</v>
      </c>
      <c r="E86" s="14">
        <f t="shared" si="22"/>
        <v>12.76538028865716</v>
      </c>
      <c r="F86" s="14">
        <f t="shared" si="22"/>
        <v>28.596818001536274</v>
      </c>
      <c r="G86" s="14">
        <f t="shared" si="22"/>
        <v>10.403475139004614</v>
      </c>
      <c r="H86" s="14">
        <f t="shared" si="22"/>
        <v>2.3181665798840205</v>
      </c>
      <c r="I86" s="14">
        <f t="shared" si="22"/>
        <v>17.704976499509613</v>
      </c>
      <c r="J86" s="14">
        <f t="shared" si="22"/>
        <v>19.272099729949325</v>
      </c>
      <c r="K86" s="14">
        <f t="shared" si="22"/>
        <v>6.793381101528869</v>
      </c>
      <c r="L86" s="14">
        <f t="shared" si="22"/>
        <v>9.001749660467986</v>
      </c>
      <c r="M86" s="14">
        <f t="shared" si="22"/>
        <v>5.126390533432193</v>
      </c>
      <c r="N86" s="14">
        <f t="shared" si="22"/>
        <v>16.23861813136125</v>
      </c>
      <c r="O86" s="14">
        <f t="shared" si="22"/>
        <v>3.708717340107923</v>
      </c>
      <c r="P86" s="17"/>
      <c r="Q86" s="24">
        <f t="shared" si="1"/>
        <v>16.32952884626721</v>
      </c>
      <c r="S86"/>
      <c r="T86"/>
    </row>
    <row r="87" spans="1:20" ht="14.25" thickBot="1">
      <c r="A87" s="11" t="s">
        <v>75</v>
      </c>
      <c r="B87" s="2" t="s">
        <v>24</v>
      </c>
      <c r="C87" s="14">
        <f aca="true" t="shared" si="23" ref="C87:O87">C27/C$60*100000</f>
        <v>16.089734749229994</v>
      </c>
      <c r="D87" s="14">
        <f t="shared" si="23"/>
        <v>8.4083238495262</v>
      </c>
      <c r="E87" s="14">
        <f t="shared" si="23"/>
        <v>9.219441319585728</v>
      </c>
      <c r="F87" s="14">
        <f t="shared" si="23"/>
        <v>19.559902200489</v>
      </c>
      <c r="G87" s="14">
        <f t="shared" si="23"/>
        <v>10.781783325877509</v>
      </c>
      <c r="H87" s="14">
        <f t="shared" si="23"/>
        <v>10.699230368695478</v>
      </c>
      <c r="I87" s="14">
        <f t="shared" si="23"/>
        <v>9.722876782704319</v>
      </c>
      <c r="J87" s="14">
        <f t="shared" si="23"/>
        <v>15.924364096108363</v>
      </c>
      <c r="K87" s="14">
        <f t="shared" si="23"/>
        <v>9.653752091646286</v>
      </c>
      <c r="L87" s="14">
        <f t="shared" si="23"/>
        <v>14.158091698988484</v>
      </c>
      <c r="M87" s="14">
        <f t="shared" si="23"/>
        <v>6.626797518826982</v>
      </c>
      <c r="N87" s="14">
        <f t="shared" si="23"/>
        <v>22.550639132588046</v>
      </c>
      <c r="O87" s="14">
        <f t="shared" si="23"/>
        <v>17.086590602640076</v>
      </c>
      <c r="P87" s="17"/>
      <c r="Q87" s="24">
        <f t="shared" si="1"/>
        <v>15.27417065008924</v>
      </c>
      <c r="S87"/>
      <c r="T87"/>
    </row>
    <row r="88" spans="1:20" ht="14.25" thickBot="1">
      <c r="A88" s="11" t="s">
        <v>76</v>
      </c>
      <c r="B88" s="2" t="s">
        <v>25</v>
      </c>
      <c r="C88" s="14">
        <f aca="true" t="shared" si="24" ref="C88:O88">C28/C$60*100000</f>
        <v>8.577454413352573</v>
      </c>
      <c r="D88" s="14">
        <f t="shared" si="24"/>
        <v>7.626154189105158</v>
      </c>
      <c r="E88" s="14">
        <f t="shared" si="24"/>
        <v>11.967544020616089</v>
      </c>
      <c r="F88" s="14">
        <f t="shared" si="24"/>
        <v>16.567678968586677</v>
      </c>
      <c r="G88" s="14">
        <f t="shared" si="24"/>
        <v>8.606511251358363</v>
      </c>
      <c r="H88" s="14">
        <f t="shared" si="24"/>
        <v>16.405486565333067</v>
      </c>
      <c r="I88" s="14">
        <f t="shared" si="24"/>
        <v>12.56756125624663</v>
      </c>
      <c r="J88" s="14">
        <f t="shared" si="24"/>
        <v>19.603857315284916</v>
      </c>
      <c r="K88" s="14">
        <f t="shared" si="24"/>
        <v>15.7320404456458</v>
      </c>
      <c r="L88" s="14">
        <f t="shared" si="24"/>
        <v>20.100994387452783</v>
      </c>
      <c r="M88" s="14">
        <f t="shared" si="24"/>
        <v>15.12910376939745</v>
      </c>
      <c r="N88" s="14">
        <f t="shared" si="24"/>
        <v>14.134611130952315</v>
      </c>
      <c r="O88" s="14">
        <f t="shared" si="24"/>
        <v>10.728789448169351</v>
      </c>
      <c r="P88" s="17"/>
      <c r="Q88" s="24">
        <f t="shared" si="1"/>
        <v>14.660921968526365</v>
      </c>
      <c r="S88"/>
      <c r="T88"/>
    </row>
    <row r="89" spans="1:20" ht="14.25" thickBot="1">
      <c r="A89" s="11" t="s">
        <v>77</v>
      </c>
      <c r="B89" s="2" t="s">
        <v>26</v>
      </c>
      <c r="C89" s="14">
        <f aca="true" t="shared" si="25" ref="C89:O89">C29/C$60*100000</f>
        <v>10.932049742508182</v>
      </c>
      <c r="D89" s="14">
        <f t="shared" si="25"/>
        <v>8.01723901931568</v>
      </c>
      <c r="E89" s="14">
        <f t="shared" si="25"/>
        <v>8.244308103091083</v>
      </c>
      <c r="F89" s="14">
        <f t="shared" si="25"/>
        <v>20.483675815707166</v>
      </c>
      <c r="G89" s="14">
        <f t="shared" si="25"/>
        <v>3.877658915447175</v>
      </c>
      <c r="H89" s="14">
        <f t="shared" si="25"/>
        <v>6.419538221217287</v>
      </c>
      <c r="I89" s="14">
        <f t="shared" si="25"/>
        <v>12.227897438510233</v>
      </c>
      <c r="J89" s="14">
        <f t="shared" si="25"/>
        <v>18.940342144613734</v>
      </c>
      <c r="K89" s="14">
        <f t="shared" si="25"/>
        <v>4.290556485176127</v>
      </c>
      <c r="L89" s="14">
        <f t="shared" si="25"/>
        <v>8.826958404924918</v>
      </c>
      <c r="M89" s="14">
        <f t="shared" si="25"/>
        <v>6.37672968792785</v>
      </c>
      <c r="N89" s="14">
        <f t="shared" si="25"/>
        <v>19.47555197814422</v>
      </c>
      <c r="O89" s="14">
        <f t="shared" si="25"/>
        <v>10.993697829605631</v>
      </c>
      <c r="P89" s="17"/>
      <c r="Q89" s="24">
        <f t="shared" si="1"/>
        <v>14.408967083853248</v>
      </c>
      <c r="S89"/>
      <c r="T89"/>
    </row>
    <row r="90" spans="1:20" ht="14.25" thickBot="1">
      <c r="A90" s="11" t="s">
        <v>78</v>
      </c>
      <c r="B90" s="2" t="s">
        <v>27</v>
      </c>
      <c r="C90" s="14">
        <f aca="true" t="shared" si="26" ref="C90:O90">C30/C$60*100000</f>
        <v>8.52139261980125</v>
      </c>
      <c r="D90" s="14">
        <f t="shared" si="26"/>
        <v>7.626154189105158</v>
      </c>
      <c r="E90" s="14">
        <f t="shared" si="26"/>
        <v>8.7761989484518</v>
      </c>
      <c r="F90" s="14">
        <f t="shared" si="26"/>
        <v>13.936932368726247</v>
      </c>
      <c r="G90" s="14">
        <f t="shared" si="26"/>
        <v>6.52581622355744</v>
      </c>
      <c r="H90" s="14">
        <f t="shared" si="26"/>
        <v>12.839076442434575</v>
      </c>
      <c r="I90" s="14">
        <f t="shared" si="26"/>
        <v>10.784326213130555</v>
      </c>
      <c r="J90" s="14">
        <f t="shared" si="26"/>
        <v>13.722700120699441</v>
      </c>
      <c r="K90" s="14">
        <f t="shared" si="26"/>
        <v>11.79903033423435</v>
      </c>
      <c r="L90" s="14">
        <f t="shared" si="26"/>
        <v>17.304334298763703</v>
      </c>
      <c r="M90" s="14">
        <f t="shared" si="26"/>
        <v>11.62815413680961</v>
      </c>
      <c r="N90" s="14">
        <f t="shared" si="26"/>
        <v>15.645180259451038</v>
      </c>
      <c r="O90" s="14">
        <f t="shared" si="26"/>
        <v>12.185785546068892</v>
      </c>
      <c r="P90" s="17"/>
      <c r="Q90" s="24">
        <f t="shared" si="1"/>
        <v>12.440866663953793</v>
      </c>
      <c r="S90"/>
      <c r="T90"/>
    </row>
    <row r="91" spans="1:20" ht="14.25" thickBot="1">
      <c r="A91" s="11" t="s">
        <v>79</v>
      </c>
      <c r="B91" s="2" t="s">
        <v>28</v>
      </c>
      <c r="C91" s="14">
        <f aca="true" t="shared" si="27" ref="C91:O91">C31/C$60*100000</f>
        <v>6.559229845504909</v>
      </c>
      <c r="D91" s="14">
        <f t="shared" si="27"/>
        <v>6.746213321131486</v>
      </c>
      <c r="E91" s="14">
        <f t="shared" si="27"/>
        <v>9.130792845358943</v>
      </c>
      <c r="F91" s="14">
        <f t="shared" si="27"/>
        <v>19.459492024921804</v>
      </c>
      <c r="G91" s="14">
        <f t="shared" si="27"/>
        <v>8.322780111203691</v>
      </c>
      <c r="H91" s="14">
        <f t="shared" si="27"/>
        <v>9.094345813391158</v>
      </c>
      <c r="I91" s="14">
        <f t="shared" si="27"/>
        <v>7.090482195247254</v>
      </c>
      <c r="J91" s="14">
        <f t="shared" si="27"/>
        <v>15.713245632712988</v>
      </c>
      <c r="K91" s="14">
        <f t="shared" si="27"/>
        <v>10.36884483917564</v>
      </c>
      <c r="L91" s="14">
        <f t="shared" si="27"/>
        <v>10.749662215898663</v>
      </c>
      <c r="M91" s="14">
        <f t="shared" si="27"/>
        <v>6.251695772478285</v>
      </c>
      <c r="N91" s="14">
        <f t="shared" si="27"/>
        <v>9.602903745456155</v>
      </c>
      <c r="O91" s="14">
        <f t="shared" si="27"/>
        <v>6.887617917343287</v>
      </c>
      <c r="P91" s="17"/>
      <c r="Q91" s="24">
        <f t="shared" si="1"/>
        <v>12.055803538321292</v>
      </c>
      <c r="S91"/>
      <c r="T91"/>
    </row>
    <row r="92" spans="1:20" ht="14.25" thickBot="1">
      <c r="A92" s="11" t="s">
        <v>80</v>
      </c>
      <c r="B92" s="2" t="s">
        <v>29</v>
      </c>
      <c r="C92" s="14">
        <f aca="true" t="shared" si="28" ref="C92:O92">C32/C$60*100000</f>
        <v>11.548729471572747</v>
      </c>
      <c r="D92" s="14">
        <f t="shared" si="28"/>
        <v>10.363748000578806</v>
      </c>
      <c r="E92" s="14">
        <f t="shared" si="28"/>
        <v>9.3967382680393</v>
      </c>
      <c r="F92" s="14">
        <f t="shared" si="28"/>
        <v>15.061526335078797</v>
      </c>
      <c r="G92" s="14">
        <f t="shared" si="28"/>
        <v>8.511934204640138</v>
      </c>
      <c r="H92" s="14">
        <f t="shared" si="28"/>
        <v>9.272666319536082</v>
      </c>
      <c r="I92" s="14">
        <f t="shared" si="28"/>
        <v>8.83125926114628</v>
      </c>
      <c r="J92" s="14">
        <f t="shared" si="28"/>
        <v>13.179824071968474</v>
      </c>
      <c r="K92" s="14">
        <f t="shared" si="28"/>
        <v>9.653752091646286</v>
      </c>
      <c r="L92" s="14">
        <f t="shared" si="28"/>
        <v>12.75976165464394</v>
      </c>
      <c r="M92" s="14">
        <f t="shared" si="28"/>
        <v>8.627340166020034</v>
      </c>
      <c r="N92" s="14">
        <f t="shared" si="28"/>
        <v>13.001684284578277</v>
      </c>
      <c r="O92" s="14">
        <f t="shared" si="28"/>
        <v>10.19897268529679</v>
      </c>
      <c r="P92" s="17"/>
      <c r="Q92" s="24">
        <f t="shared" si="1"/>
        <v>12.032034209578546</v>
      </c>
      <c r="S92"/>
      <c r="T92"/>
    </row>
    <row r="93" spans="1:20" ht="14.25" thickBot="1">
      <c r="A93" s="11" t="s">
        <v>81</v>
      </c>
      <c r="B93" s="2" t="s">
        <v>30</v>
      </c>
      <c r="C93" s="14">
        <f aca="true" t="shared" si="29" ref="C93:O93">C33/C$60*100000</f>
        <v>7.11984778101815</v>
      </c>
      <c r="D93" s="14">
        <f t="shared" si="29"/>
        <v>7.72392539665779</v>
      </c>
      <c r="E93" s="14">
        <f t="shared" si="29"/>
        <v>8.95349589690537</v>
      </c>
      <c r="F93" s="14">
        <f t="shared" si="29"/>
        <v>17.53161665403172</v>
      </c>
      <c r="G93" s="14">
        <f t="shared" si="29"/>
        <v>7.377009644021454</v>
      </c>
      <c r="H93" s="14">
        <f t="shared" si="29"/>
        <v>10.520909862550553</v>
      </c>
      <c r="I93" s="14">
        <f t="shared" si="29"/>
        <v>8.23684758010759</v>
      </c>
      <c r="J93" s="14">
        <f t="shared" si="29"/>
        <v>11.85279373062611</v>
      </c>
      <c r="K93" s="14">
        <f t="shared" si="29"/>
        <v>7.508473849058223</v>
      </c>
      <c r="L93" s="14">
        <f t="shared" si="29"/>
        <v>13.458926676816212</v>
      </c>
      <c r="M93" s="14">
        <f t="shared" si="29"/>
        <v>9.252509743267861</v>
      </c>
      <c r="N93" s="14">
        <f t="shared" si="29"/>
        <v>13.27142877181019</v>
      </c>
      <c r="O93" s="14">
        <f t="shared" si="29"/>
        <v>9.40424754098795</v>
      </c>
      <c r="P93" s="17"/>
      <c r="Q93" s="24">
        <f t="shared" si="1"/>
        <v>11.951218491853206</v>
      </c>
      <c r="S93"/>
      <c r="T93"/>
    </row>
    <row r="94" spans="1:20" ht="14.25" thickBot="1">
      <c r="A94" s="11" t="s">
        <v>82</v>
      </c>
      <c r="B94" s="2" t="s">
        <v>31</v>
      </c>
      <c r="C94" s="14">
        <f aca="true" t="shared" si="30" ref="C94:O94">C34/C$60*100000</f>
        <v>3.0833986453228204</v>
      </c>
      <c r="D94" s="14">
        <f t="shared" si="30"/>
        <v>20.14086875584183</v>
      </c>
      <c r="E94" s="14">
        <f t="shared" si="30"/>
        <v>20.56644602061432</v>
      </c>
      <c r="F94" s="14">
        <f t="shared" si="30"/>
        <v>13.695947947364985</v>
      </c>
      <c r="G94" s="14">
        <f t="shared" si="30"/>
        <v>10.49805218572284</v>
      </c>
      <c r="H94" s="14">
        <f t="shared" si="30"/>
        <v>6.597858727362212</v>
      </c>
      <c r="I94" s="14">
        <f t="shared" si="30"/>
        <v>5.307247152131178</v>
      </c>
      <c r="J94" s="14">
        <f t="shared" si="30"/>
        <v>20.93088765662728</v>
      </c>
      <c r="K94" s="14">
        <f t="shared" si="30"/>
        <v>3.575463737646773</v>
      </c>
      <c r="L94" s="14">
        <f t="shared" si="30"/>
        <v>2.8840557164606166</v>
      </c>
      <c r="M94" s="14">
        <f t="shared" si="30"/>
        <v>3.6259835480374054</v>
      </c>
      <c r="N94" s="14">
        <f t="shared" si="30"/>
        <v>8.793670283760411</v>
      </c>
      <c r="O94" s="14">
        <f t="shared" si="30"/>
        <v>8.344614015242827</v>
      </c>
      <c r="P94" s="17"/>
      <c r="Q94" s="24">
        <f t="shared" si="1"/>
        <v>11.822864116642371</v>
      </c>
      <c r="S94"/>
      <c r="T94"/>
    </row>
    <row r="95" spans="1:20" ht="14.25" thickBot="1">
      <c r="A95" s="11" t="s">
        <v>83</v>
      </c>
      <c r="B95" s="2" t="s">
        <v>32</v>
      </c>
      <c r="C95" s="14">
        <f aca="true" t="shared" si="31" ref="C95:O95">C35/C$60*100000</f>
        <v>7.400156748774769</v>
      </c>
      <c r="D95" s="14">
        <f t="shared" si="31"/>
        <v>7.039526943789377</v>
      </c>
      <c r="E95" s="14">
        <f t="shared" si="31"/>
        <v>8.421605051544656</v>
      </c>
      <c r="F95" s="14">
        <f t="shared" si="31"/>
        <v>17.250468162443582</v>
      </c>
      <c r="G95" s="14">
        <f t="shared" si="31"/>
        <v>4.161390055601846</v>
      </c>
      <c r="H95" s="14">
        <f t="shared" si="31"/>
        <v>7.489461258086835</v>
      </c>
      <c r="I95" s="14">
        <f t="shared" si="31"/>
        <v>7.048024218030204</v>
      </c>
      <c r="J95" s="14">
        <f t="shared" si="31"/>
        <v>14.657653315736107</v>
      </c>
      <c r="K95" s="14">
        <f t="shared" si="31"/>
        <v>5.720741980234837</v>
      </c>
      <c r="L95" s="14">
        <f t="shared" si="31"/>
        <v>11.186640354756333</v>
      </c>
      <c r="M95" s="14">
        <f t="shared" si="31"/>
        <v>5.50149227978089</v>
      </c>
      <c r="N95" s="14">
        <f t="shared" si="31"/>
        <v>11.76085964331147</v>
      </c>
      <c r="O95" s="14">
        <f t="shared" si="31"/>
        <v>6.887617917343287</v>
      </c>
      <c r="P95" s="17"/>
      <c r="Q95" s="24">
        <f t="shared" si="1"/>
        <v>11.309446615799036</v>
      </c>
      <c r="S95"/>
      <c r="T95"/>
    </row>
    <row r="96" spans="1:20" ht="14.25" thickBot="1">
      <c r="A96" s="11" t="s">
        <v>84</v>
      </c>
      <c r="B96" s="2" t="s">
        <v>33</v>
      </c>
      <c r="C96" s="14">
        <f aca="true" t="shared" si="32" ref="C96:O96">C36/C$60*100000</f>
        <v>9.866875665033026</v>
      </c>
      <c r="D96" s="14">
        <f t="shared" si="32"/>
        <v>7.919467811763049</v>
      </c>
      <c r="E96" s="14">
        <f t="shared" si="32"/>
        <v>10.549168432987516</v>
      </c>
      <c r="F96" s="14">
        <f t="shared" si="32"/>
        <v>15.161936510645988</v>
      </c>
      <c r="G96" s="14">
        <f t="shared" si="32"/>
        <v>9.741435811977048</v>
      </c>
      <c r="H96" s="14">
        <f t="shared" si="32"/>
        <v>5.349615184347739</v>
      </c>
      <c r="I96" s="14">
        <f t="shared" si="32"/>
        <v>9.340754987750874</v>
      </c>
      <c r="J96" s="14">
        <f t="shared" si="32"/>
        <v>8.233620072419665</v>
      </c>
      <c r="K96" s="14">
        <f t="shared" si="32"/>
        <v>7.8660202228229</v>
      </c>
      <c r="L96" s="14">
        <f t="shared" si="32"/>
        <v>11.186640354756333</v>
      </c>
      <c r="M96" s="14">
        <f t="shared" si="32"/>
        <v>11.378086305910479</v>
      </c>
      <c r="N96" s="14">
        <f t="shared" si="32"/>
        <v>10.951626181615726</v>
      </c>
      <c r="O96" s="14">
        <f t="shared" si="32"/>
        <v>16.556773839767516</v>
      </c>
      <c r="P96" s="17"/>
      <c r="Q96" s="24">
        <f t="shared" si="1"/>
        <v>11.166830643342553</v>
      </c>
      <c r="S96"/>
      <c r="T96"/>
    </row>
    <row r="97" spans="1:20" ht="14.25" thickBot="1">
      <c r="A97" s="11" t="s">
        <v>85</v>
      </c>
      <c r="B97" s="2" t="s">
        <v>34</v>
      </c>
      <c r="C97" s="14">
        <f aca="true" t="shared" si="33" ref="C97:O97">C37/C$60*100000</f>
        <v>8.801701587557869</v>
      </c>
      <c r="D97" s="14">
        <f t="shared" si="33"/>
        <v>14.079053887578754</v>
      </c>
      <c r="E97" s="14">
        <f t="shared" si="33"/>
        <v>11.878895546389304</v>
      </c>
      <c r="F97" s="14">
        <f t="shared" si="33"/>
        <v>12.430779735218367</v>
      </c>
      <c r="G97" s="14">
        <f t="shared" si="33"/>
        <v>5.4854687096569785</v>
      </c>
      <c r="H97" s="14">
        <f t="shared" si="33"/>
        <v>11.769153405565026</v>
      </c>
      <c r="I97" s="14">
        <f t="shared" si="33"/>
        <v>7.132940172464304</v>
      </c>
      <c r="J97" s="14">
        <f t="shared" si="33"/>
        <v>10.827361194134285</v>
      </c>
      <c r="K97" s="14">
        <f t="shared" si="33"/>
        <v>12.871669455528384</v>
      </c>
      <c r="L97" s="14">
        <f t="shared" si="33"/>
        <v>9.438727799325655</v>
      </c>
      <c r="M97" s="14">
        <f t="shared" si="33"/>
        <v>15.754273346645277</v>
      </c>
      <c r="N97" s="14">
        <f t="shared" si="33"/>
        <v>13.972764438613169</v>
      </c>
      <c r="O97" s="14">
        <f t="shared" si="33"/>
        <v>12.583148118223313</v>
      </c>
      <c r="P97" s="17"/>
      <c r="Q97" s="24">
        <f aca="true" t="shared" si="34" ref="Q97:Q128">Q37/Q$60*100000</f>
        <v>11.128799717354157</v>
      </c>
      <c r="S97"/>
      <c r="T97"/>
    </row>
    <row r="98" spans="1:20" ht="14.25" thickBot="1">
      <c r="A98" s="11" t="s">
        <v>86</v>
      </c>
      <c r="B98" s="2" t="s">
        <v>35</v>
      </c>
      <c r="C98" s="14">
        <f aca="true" t="shared" si="35" ref="C98:O98">C38/C$60*100000</f>
        <v>6.2789208777482886</v>
      </c>
      <c r="D98" s="14">
        <f t="shared" si="35"/>
        <v>10.754832830789326</v>
      </c>
      <c r="E98" s="14">
        <f t="shared" si="35"/>
        <v>13.385919608244661</v>
      </c>
      <c r="F98" s="14">
        <f t="shared" si="35"/>
        <v>14.057424579406877</v>
      </c>
      <c r="G98" s="14">
        <f t="shared" si="35"/>
        <v>6.431239176839216</v>
      </c>
      <c r="H98" s="14">
        <f t="shared" si="35"/>
        <v>14.087319985449048</v>
      </c>
      <c r="I98" s="14">
        <f t="shared" si="35"/>
        <v>8.746343306712182</v>
      </c>
      <c r="J98" s="14">
        <f t="shared" si="35"/>
        <v>9.711449316187297</v>
      </c>
      <c r="K98" s="14">
        <f t="shared" si="35"/>
        <v>17.16222594070451</v>
      </c>
      <c r="L98" s="14">
        <f t="shared" si="35"/>
        <v>9.875705938183325</v>
      </c>
      <c r="M98" s="14">
        <f t="shared" si="35"/>
        <v>13.503662868553096</v>
      </c>
      <c r="N98" s="14">
        <f t="shared" si="35"/>
        <v>11.706910745865086</v>
      </c>
      <c r="O98" s="14">
        <f t="shared" si="35"/>
        <v>10.59633525745121</v>
      </c>
      <c r="P98" s="17"/>
      <c r="Q98" s="24">
        <f t="shared" si="34"/>
        <v>11.109784254359962</v>
      </c>
      <c r="S98"/>
      <c r="T98"/>
    </row>
    <row r="99" spans="1:20" ht="14.25" thickBot="1">
      <c r="A99" s="11" t="s">
        <v>87</v>
      </c>
      <c r="B99" s="2" t="s">
        <v>36</v>
      </c>
      <c r="C99" s="14">
        <f aca="true" t="shared" si="36" ref="C99:O99">C39/C$60*100000</f>
        <v>7.11984778101815</v>
      </c>
      <c r="D99" s="14">
        <f t="shared" si="36"/>
        <v>6.843984528684118</v>
      </c>
      <c r="E99" s="14">
        <f t="shared" si="36"/>
        <v>10.371871484533944</v>
      </c>
      <c r="F99" s="14">
        <f t="shared" si="36"/>
        <v>15.543495177801317</v>
      </c>
      <c r="G99" s="14">
        <f t="shared" si="36"/>
        <v>5.958353943248097</v>
      </c>
      <c r="H99" s="14">
        <f t="shared" si="36"/>
        <v>8.02442277652161</v>
      </c>
      <c r="I99" s="14">
        <f t="shared" si="36"/>
        <v>5.434621083782327</v>
      </c>
      <c r="J99" s="14">
        <f t="shared" si="36"/>
        <v>13.30046319390869</v>
      </c>
      <c r="K99" s="14">
        <f t="shared" si="36"/>
        <v>11.083937586704996</v>
      </c>
      <c r="L99" s="14">
        <f t="shared" si="36"/>
        <v>9.351332171554121</v>
      </c>
      <c r="M99" s="14">
        <f t="shared" si="36"/>
        <v>6.751831434276548</v>
      </c>
      <c r="N99" s="14">
        <f t="shared" si="36"/>
        <v>12.462195310114447</v>
      </c>
      <c r="O99" s="14">
        <f t="shared" si="36"/>
        <v>10.33142687601493</v>
      </c>
      <c r="P99" s="17"/>
      <c r="Q99" s="24">
        <f t="shared" si="34"/>
        <v>10.976676013400576</v>
      </c>
      <c r="S99"/>
      <c r="T99"/>
    </row>
    <row r="100" spans="1:20" ht="14.25" thickBot="1">
      <c r="A100" s="11" t="s">
        <v>88</v>
      </c>
      <c r="B100" s="2" t="s">
        <v>37</v>
      </c>
      <c r="C100" s="14">
        <f aca="true" t="shared" si="37" ref="C100:O100">C40/C$60*100000</f>
        <v>5.157685006721809</v>
      </c>
      <c r="D100" s="14">
        <f t="shared" si="37"/>
        <v>7.626154189105158</v>
      </c>
      <c r="E100" s="14">
        <f t="shared" si="37"/>
        <v>9.3967382680393</v>
      </c>
      <c r="F100" s="14">
        <f t="shared" si="37"/>
        <v>15.382838896893812</v>
      </c>
      <c r="G100" s="14">
        <f t="shared" si="37"/>
        <v>6.998701457148559</v>
      </c>
      <c r="H100" s="14">
        <f t="shared" si="37"/>
        <v>9.094345813391158</v>
      </c>
      <c r="I100" s="14">
        <f t="shared" si="37"/>
        <v>10.826784190347604</v>
      </c>
      <c r="J100" s="14">
        <f t="shared" si="37"/>
        <v>10.797201413649232</v>
      </c>
      <c r="K100" s="14">
        <f t="shared" si="37"/>
        <v>8.223566596587577</v>
      </c>
      <c r="L100" s="14">
        <f t="shared" si="37"/>
        <v>14.158091698988484</v>
      </c>
      <c r="M100" s="14">
        <f t="shared" si="37"/>
        <v>8.377272335120901</v>
      </c>
      <c r="N100" s="14">
        <f t="shared" si="37"/>
        <v>8.847619181206793</v>
      </c>
      <c r="O100" s="14">
        <f t="shared" si="37"/>
        <v>9.40424754098795</v>
      </c>
      <c r="P100" s="17"/>
      <c r="Q100" s="24">
        <f t="shared" si="34"/>
        <v>10.88159869842959</v>
      </c>
      <c r="S100"/>
      <c r="T100"/>
    </row>
    <row r="101" spans="1:20" ht="14.25" thickBot="1">
      <c r="A101" s="11" t="s">
        <v>89</v>
      </c>
      <c r="B101" s="2" t="s">
        <v>38</v>
      </c>
      <c r="C101" s="14">
        <f aca="true" t="shared" si="38" ref="C101:O101">C41/C$60*100000</f>
        <v>6.671353432607557</v>
      </c>
      <c r="D101" s="14">
        <f t="shared" si="38"/>
        <v>11.145917660999848</v>
      </c>
      <c r="E101" s="14">
        <f t="shared" si="38"/>
        <v>12.85402876288395</v>
      </c>
      <c r="F101" s="14">
        <f t="shared" si="38"/>
        <v>13.093486893961835</v>
      </c>
      <c r="G101" s="14">
        <f t="shared" si="38"/>
        <v>3.7830818687289507</v>
      </c>
      <c r="H101" s="14">
        <f t="shared" si="38"/>
        <v>6.954499739652061</v>
      </c>
      <c r="I101" s="14">
        <f t="shared" si="38"/>
        <v>8.406679488975787</v>
      </c>
      <c r="J101" s="14">
        <f t="shared" si="38"/>
        <v>11.309917681895145</v>
      </c>
      <c r="K101" s="14">
        <f t="shared" si="38"/>
        <v>10.726391212940317</v>
      </c>
      <c r="L101" s="14">
        <f t="shared" si="38"/>
        <v>9.96310156595486</v>
      </c>
      <c r="M101" s="14">
        <f t="shared" si="38"/>
        <v>7.627068842423507</v>
      </c>
      <c r="N101" s="14">
        <f t="shared" si="38"/>
        <v>10.735830591830194</v>
      </c>
      <c r="O101" s="14">
        <f t="shared" si="38"/>
        <v>11.788422973914471</v>
      </c>
      <c r="P101" s="17"/>
      <c r="Q101" s="24">
        <f t="shared" si="34"/>
        <v>10.46801237830579</v>
      </c>
      <c r="S101"/>
      <c r="T101"/>
    </row>
    <row r="102" spans="1:20" ht="14.25" thickBot="1">
      <c r="A102" s="11" t="s">
        <v>90</v>
      </c>
      <c r="B102" s="2" t="s">
        <v>39</v>
      </c>
      <c r="C102" s="14">
        <f aca="true" t="shared" si="39" ref="C102:O102">C42/C$60*100000</f>
        <v>5.550117561581077</v>
      </c>
      <c r="D102" s="14">
        <f t="shared" si="39"/>
        <v>7.528382981552529</v>
      </c>
      <c r="E102" s="14">
        <f t="shared" si="39"/>
        <v>10.549168432987516</v>
      </c>
      <c r="F102" s="14">
        <f t="shared" si="39"/>
        <v>14.679967667923467</v>
      </c>
      <c r="G102" s="14">
        <f t="shared" si="39"/>
        <v>5.76919984981165</v>
      </c>
      <c r="H102" s="14">
        <f t="shared" si="39"/>
        <v>11.412512393275177</v>
      </c>
      <c r="I102" s="14">
        <f t="shared" si="39"/>
        <v>7.684893876285946</v>
      </c>
      <c r="J102" s="14">
        <f t="shared" si="39"/>
        <v>13.783019681669549</v>
      </c>
      <c r="K102" s="14">
        <f t="shared" si="39"/>
        <v>7.508473849058223</v>
      </c>
      <c r="L102" s="14">
        <f t="shared" si="39"/>
        <v>10.400079704812528</v>
      </c>
      <c r="M102" s="14">
        <f t="shared" si="39"/>
        <v>5.126390533432193</v>
      </c>
      <c r="N102" s="14">
        <f t="shared" si="39"/>
        <v>7.390998950154456</v>
      </c>
      <c r="O102" s="14">
        <f t="shared" si="39"/>
        <v>4.503442484416765</v>
      </c>
      <c r="P102" s="17"/>
      <c r="Q102" s="24">
        <f t="shared" si="34"/>
        <v>10.339658003094957</v>
      </c>
      <c r="S102"/>
      <c r="T102"/>
    </row>
    <row r="103" spans="1:20" ht="14.25" thickBot="1">
      <c r="A103" s="11" t="s">
        <v>91</v>
      </c>
      <c r="B103" s="2" t="s">
        <v>40</v>
      </c>
      <c r="C103" s="14">
        <f aca="true" t="shared" si="40" ref="C103:O103">C43/C$60*100000</f>
        <v>8.633516206903899</v>
      </c>
      <c r="D103" s="14">
        <f t="shared" si="40"/>
        <v>4.2041619247631</v>
      </c>
      <c r="E103" s="14">
        <f t="shared" si="40"/>
        <v>10.726465381441088</v>
      </c>
      <c r="F103" s="14">
        <f t="shared" si="40"/>
        <v>14.539393422129397</v>
      </c>
      <c r="G103" s="14">
        <f t="shared" si="40"/>
        <v>5.390891662938754</v>
      </c>
      <c r="H103" s="14">
        <f t="shared" si="40"/>
        <v>13.374037960869346</v>
      </c>
      <c r="I103" s="14">
        <f t="shared" si="40"/>
        <v>6.241322650906266</v>
      </c>
      <c r="J103" s="14">
        <f t="shared" si="40"/>
        <v>10.767041633164178</v>
      </c>
      <c r="K103" s="14">
        <f t="shared" si="40"/>
        <v>20.380143304586603</v>
      </c>
      <c r="L103" s="14">
        <f t="shared" si="40"/>
        <v>8.652167149381851</v>
      </c>
      <c r="M103" s="14">
        <f t="shared" si="40"/>
        <v>6.251695772478285</v>
      </c>
      <c r="N103" s="14">
        <f t="shared" si="40"/>
        <v>6.797561078244245</v>
      </c>
      <c r="O103" s="14">
        <f t="shared" si="40"/>
        <v>5.033259247289325</v>
      </c>
      <c r="P103" s="17"/>
      <c r="Q103" s="24">
        <f t="shared" si="34"/>
        <v>9.830994368000171</v>
      </c>
      <c r="S103"/>
      <c r="T103"/>
    </row>
    <row r="104" spans="1:20" ht="14.25" thickBot="1">
      <c r="A104" s="11" t="s">
        <v>92</v>
      </c>
      <c r="B104" s="2" t="s">
        <v>41</v>
      </c>
      <c r="C104" s="14">
        <f aca="true" t="shared" si="41" ref="C104:O104">C44/C$60*100000</f>
        <v>6.166797290645641</v>
      </c>
      <c r="D104" s="14">
        <f t="shared" si="41"/>
        <v>7.430611773999899</v>
      </c>
      <c r="E104" s="14">
        <f t="shared" si="41"/>
        <v>6.825932515462511</v>
      </c>
      <c r="F104" s="14">
        <f t="shared" si="41"/>
        <v>15.463167037347565</v>
      </c>
      <c r="G104" s="14">
        <f t="shared" si="41"/>
        <v>5.201737569502307</v>
      </c>
      <c r="H104" s="14">
        <f t="shared" si="41"/>
        <v>7.3111407519419105</v>
      </c>
      <c r="I104" s="14">
        <f t="shared" si="41"/>
        <v>6.580986468642661</v>
      </c>
      <c r="J104" s="14">
        <f t="shared" si="41"/>
        <v>10.435284047828587</v>
      </c>
      <c r="K104" s="14">
        <f t="shared" si="41"/>
        <v>6.793381101528869</v>
      </c>
      <c r="L104" s="14">
        <f t="shared" si="41"/>
        <v>5.331133294063564</v>
      </c>
      <c r="M104" s="14">
        <f t="shared" si="41"/>
        <v>5.001356617982628</v>
      </c>
      <c r="N104" s="14">
        <f t="shared" si="41"/>
        <v>11.976655233097002</v>
      </c>
      <c r="O104" s="14">
        <f t="shared" si="41"/>
        <v>7.682343061652127</v>
      </c>
      <c r="P104" s="17"/>
      <c r="Q104" s="24">
        <f t="shared" si="34"/>
        <v>9.740670918777733</v>
      </c>
      <c r="S104"/>
      <c r="T104"/>
    </row>
    <row r="105" spans="1:20" ht="14.25" thickBot="1">
      <c r="A105" s="11" t="s">
        <v>93</v>
      </c>
      <c r="B105" s="2" t="s">
        <v>42</v>
      </c>
      <c r="C105" s="14">
        <f aca="true" t="shared" si="42" ref="C105:O105">C45/C$60*100000</f>
        <v>6.783477019710205</v>
      </c>
      <c r="D105" s="14">
        <f t="shared" si="42"/>
        <v>6.746213321131486</v>
      </c>
      <c r="E105" s="14">
        <f t="shared" si="42"/>
        <v>5.850799298967866</v>
      </c>
      <c r="F105" s="14">
        <f t="shared" si="42"/>
        <v>14.78037784349066</v>
      </c>
      <c r="G105" s="14">
        <f t="shared" si="42"/>
        <v>2.837311401546713</v>
      </c>
      <c r="H105" s="14">
        <f t="shared" si="42"/>
        <v>4.8146536659129655</v>
      </c>
      <c r="I105" s="14">
        <f t="shared" si="42"/>
        <v>5.689368947084623</v>
      </c>
      <c r="J105" s="14">
        <f t="shared" si="42"/>
        <v>15.200529364467073</v>
      </c>
      <c r="K105" s="14">
        <f t="shared" si="42"/>
        <v>3.575463737646773</v>
      </c>
      <c r="L105" s="14">
        <f t="shared" si="42"/>
        <v>4.4571770163482265</v>
      </c>
      <c r="M105" s="14">
        <f t="shared" si="42"/>
        <v>5.001356617982628</v>
      </c>
      <c r="N105" s="14">
        <f t="shared" si="42"/>
        <v>7.28310115526169</v>
      </c>
      <c r="O105" s="14">
        <f t="shared" si="42"/>
        <v>4.900805056571185</v>
      </c>
      <c r="P105" s="17"/>
      <c r="Q105" s="24">
        <f t="shared" si="34"/>
        <v>9.445931242367669</v>
      </c>
      <c r="S105"/>
      <c r="T105"/>
    </row>
    <row r="106" spans="1:20" ht="14.25" thickBot="1">
      <c r="A106" s="11" t="s">
        <v>94</v>
      </c>
      <c r="B106" s="2" t="s">
        <v>43</v>
      </c>
      <c r="C106" s="14">
        <f aca="true" t="shared" si="43" ref="C106:O106">C46/C$60*100000</f>
        <v>7.568342129428742</v>
      </c>
      <c r="D106" s="14">
        <f t="shared" si="43"/>
        <v>8.50609505707883</v>
      </c>
      <c r="E106" s="14">
        <f t="shared" si="43"/>
        <v>10.371871484533944</v>
      </c>
      <c r="F106" s="14">
        <f t="shared" si="43"/>
        <v>7.309860781291576</v>
      </c>
      <c r="G106" s="14">
        <f t="shared" si="43"/>
        <v>10.970937419313957</v>
      </c>
      <c r="H106" s="14">
        <f t="shared" si="43"/>
        <v>14.97892251617367</v>
      </c>
      <c r="I106" s="14">
        <f t="shared" si="43"/>
        <v>7.684893876285946</v>
      </c>
      <c r="J106" s="14">
        <f t="shared" si="43"/>
        <v>7.358986438353107</v>
      </c>
      <c r="K106" s="14">
        <f t="shared" si="43"/>
        <v>16.804679566939832</v>
      </c>
      <c r="L106" s="14">
        <f t="shared" si="43"/>
        <v>17.391729926535234</v>
      </c>
      <c r="M106" s="14">
        <f t="shared" si="43"/>
        <v>16.504476839342672</v>
      </c>
      <c r="N106" s="14">
        <f t="shared" si="43"/>
        <v>10.735830591830194</v>
      </c>
      <c r="O106" s="14">
        <f t="shared" si="43"/>
        <v>7.284980489497708</v>
      </c>
      <c r="P106" s="17"/>
      <c r="Q106" s="24">
        <f t="shared" si="34"/>
        <v>9.42691577937347</v>
      </c>
      <c r="S106"/>
      <c r="T106"/>
    </row>
    <row r="107" spans="1:20" ht="14.25" thickBot="1">
      <c r="A107" s="11" t="s">
        <v>95</v>
      </c>
      <c r="B107" s="2" t="s">
        <v>44</v>
      </c>
      <c r="C107" s="14">
        <f aca="true" t="shared" si="44" ref="C107:O107">C47/C$60*100000</f>
        <v>3.0273368517714965</v>
      </c>
      <c r="D107" s="14">
        <f t="shared" si="44"/>
        <v>3.3242210567894284</v>
      </c>
      <c r="E107" s="14">
        <f t="shared" si="44"/>
        <v>3.9891813402053633</v>
      </c>
      <c r="F107" s="14">
        <f t="shared" si="44"/>
        <v>6.366005130959971</v>
      </c>
      <c r="G107" s="14">
        <f t="shared" si="44"/>
        <v>8.03904897104902</v>
      </c>
      <c r="H107" s="14">
        <f t="shared" si="44"/>
        <v>19.97189668823156</v>
      </c>
      <c r="I107" s="14">
        <f t="shared" si="44"/>
        <v>5.13741524326298</v>
      </c>
      <c r="J107" s="14">
        <f t="shared" si="44"/>
        <v>9.50033085279192</v>
      </c>
      <c r="K107" s="14">
        <f t="shared" si="44"/>
        <v>20.73768967835128</v>
      </c>
      <c r="L107" s="14">
        <f t="shared" si="44"/>
        <v>19.31443373750898</v>
      </c>
      <c r="M107" s="14">
        <f t="shared" si="44"/>
        <v>7.0018992651756795</v>
      </c>
      <c r="N107" s="14">
        <f t="shared" si="44"/>
        <v>16.562311516039546</v>
      </c>
      <c r="O107" s="14">
        <f t="shared" si="44"/>
        <v>11.920877164632612</v>
      </c>
      <c r="P107" s="17"/>
      <c r="Q107" s="24">
        <f t="shared" si="34"/>
        <v>8.747112977330906</v>
      </c>
      <c r="S107"/>
      <c r="T107"/>
    </row>
    <row r="108" spans="1:20" ht="14.25" thickBot="1">
      <c r="A108" s="11" t="s">
        <v>96</v>
      </c>
      <c r="B108" s="2" t="s">
        <v>45</v>
      </c>
      <c r="C108" s="14">
        <f aca="true" t="shared" si="45" ref="C108:O108">C48/C$60*100000</f>
        <v>4.877376038965188</v>
      </c>
      <c r="D108" s="14">
        <f t="shared" si="45"/>
        <v>9.092722302394613</v>
      </c>
      <c r="E108" s="14">
        <f t="shared" si="45"/>
        <v>10.726465381441088</v>
      </c>
      <c r="F108" s="14">
        <f t="shared" si="45"/>
        <v>8.695521204118824</v>
      </c>
      <c r="G108" s="14">
        <f t="shared" si="45"/>
        <v>10.687206279159286</v>
      </c>
      <c r="H108" s="14">
        <f t="shared" si="45"/>
        <v>6.776179233507136</v>
      </c>
      <c r="I108" s="14">
        <f t="shared" si="45"/>
        <v>5.094957266045931</v>
      </c>
      <c r="J108" s="14">
        <f t="shared" si="45"/>
        <v>8.384418974844934</v>
      </c>
      <c r="K108" s="14">
        <f t="shared" si="45"/>
        <v>7.150927475293546</v>
      </c>
      <c r="L108" s="14">
        <f t="shared" si="45"/>
        <v>9.700914682640256</v>
      </c>
      <c r="M108" s="14">
        <f t="shared" si="45"/>
        <v>7.502034926973941</v>
      </c>
      <c r="N108" s="14">
        <f t="shared" si="45"/>
        <v>14.458304515630616</v>
      </c>
      <c r="O108" s="14">
        <f t="shared" si="45"/>
        <v>12.053331355350752</v>
      </c>
      <c r="P108" s="17"/>
      <c r="Q108" s="24">
        <f t="shared" si="34"/>
        <v>8.71858978283961</v>
      </c>
      <c r="S108"/>
      <c r="T108"/>
    </row>
    <row r="109" spans="1:20" ht="14.25" thickBot="1">
      <c r="A109" s="11" t="s">
        <v>97</v>
      </c>
      <c r="B109" s="2" t="s">
        <v>46</v>
      </c>
      <c r="C109" s="14">
        <f aca="true" t="shared" si="46" ref="C109:O109">C49/C$60*100000</f>
        <v>6.110735497094318</v>
      </c>
      <c r="D109" s="14">
        <f t="shared" si="46"/>
        <v>10.461519208131435</v>
      </c>
      <c r="E109" s="14">
        <f t="shared" si="46"/>
        <v>9.308089793812513</v>
      </c>
      <c r="F109" s="14">
        <f t="shared" si="46"/>
        <v>10.563150469668596</v>
      </c>
      <c r="G109" s="14">
        <f t="shared" si="46"/>
        <v>5.4854687096569785</v>
      </c>
      <c r="H109" s="14">
        <f t="shared" si="46"/>
        <v>8.202743282666534</v>
      </c>
      <c r="I109" s="14">
        <f t="shared" si="46"/>
        <v>5.646910969867574</v>
      </c>
      <c r="J109" s="14">
        <f t="shared" si="46"/>
        <v>8.505058096785149</v>
      </c>
      <c r="K109" s="14">
        <f t="shared" si="46"/>
        <v>6.078288353999514</v>
      </c>
      <c r="L109" s="14">
        <f t="shared" si="46"/>
        <v>7.51602398835191</v>
      </c>
      <c r="M109" s="14">
        <f t="shared" si="46"/>
        <v>7.377001011524376</v>
      </c>
      <c r="N109" s="14">
        <f t="shared" si="46"/>
        <v>9.333159258224239</v>
      </c>
      <c r="O109" s="14">
        <f t="shared" si="46"/>
        <v>9.66915592242423</v>
      </c>
      <c r="P109" s="17"/>
      <c r="Q109" s="24">
        <f t="shared" si="34"/>
        <v>8.56171221313748</v>
      </c>
      <c r="S109"/>
      <c r="T109"/>
    </row>
    <row r="110" spans="1:20" ht="14.25" thickBot="1">
      <c r="A110" s="11" t="s">
        <v>98</v>
      </c>
      <c r="B110" s="2" t="s">
        <v>47</v>
      </c>
      <c r="C110" s="14">
        <f aca="true" t="shared" si="47" ref="C110:O110">C50/C$60*100000</f>
        <v>8.745639794006546</v>
      </c>
      <c r="D110" s="14">
        <f t="shared" si="47"/>
        <v>8.4083238495262</v>
      </c>
      <c r="E110" s="14">
        <f t="shared" si="47"/>
        <v>11.081059278348231</v>
      </c>
      <c r="F110" s="14">
        <f t="shared" si="47"/>
        <v>8.63527509877851</v>
      </c>
      <c r="G110" s="14">
        <f t="shared" si="47"/>
        <v>7.6607407841761255</v>
      </c>
      <c r="H110" s="14">
        <f t="shared" si="47"/>
        <v>7.846102270376684</v>
      </c>
      <c r="I110" s="14">
        <f t="shared" si="47"/>
        <v>6.920650286379057</v>
      </c>
      <c r="J110" s="14">
        <f t="shared" si="47"/>
        <v>5.127162682459132</v>
      </c>
      <c r="K110" s="14">
        <f t="shared" si="47"/>
        <v>4.648102858940804</v>
      </c>
      <c r="L110" s="14">
        <f t="shared" si="47"/>
        <v>8.477375893838783</v>
      </c>
      <c r="M110" s="14">
        <f t="shared" si="47"/>
        <v>6.001627941579153</v>
      </c>
      <c r="N110" s="14">
        <f t="shared" si="47"/>
        <v>10.034494925027218</v>
      </c>
      <c r="O110" s="14">
        <f t="shared" si="47"/>
        <v>10.993697829605631</v>
      </c>
      <c r="P110" s="17"/>
      <c r="Q110" s="24">
        <f t="shared" si="34"/>
        <v>8.114848832773836</v>
      </c>
      <c r="S110"/>
      <c r="T110"/>
    </row>
    <row r="111" spans="1:20" ht="14.25" thickBot="1">
      <c r="A111" s="11" t="s">
        <v>99</v>
      </c>
      <c r="B111" s="2" t="s">
        <v>48</v>
      </c>
      <c r="C111" s="14">
        <f aca="true" t="shared" si="48" ref="C111:O111">C51/C$60*100000</f>
        <v>6.166797290645641</v>
      </c>
      <c r="D111" s="14">
        <f t="shared" si="48"/>
        <v>4.399704339868361</v>
      </c>
      <c r="E111" s="14">
        <f t="shared" si="48"/>
        <v>5.230259979380365</v>
      </c>
      <c r="F111" s="14">
        <f t="shared" si="48"/>
        <v>11.326267803979256</v>
      </c>
      <c r="G111" s="14">
        <f t="shared" si="48"/>
        <v>3.5939277752925034</v>
      </c>
      <c r="H111" s="14">
        <f t="shared" si="48"/>
        <v>6.062897208927438</v>
      </c>
      <c r="I111" s="14">
        <f t="shared" si="48"/>
        <v>5.349705129348228</v>
      </c>
      <c r="J111" s="14">
        <f t="shared" si="48"/>
        <v>7.63042446271859</v>
      </c>
      <c r="K111" s="14">
        <f t="shared" si="48"/>
        <v>8.223566596587577</v>
      </c>
      <c r="L111" s="14">
        <f t="shared" si="48"/>
        <v>11.623618493614002</v>
      </c>
      <c r="M111" s="14">
        <f t="shared" si="48"/>
        <v>5.376458364331325</v>
      </c>
      <c r="N111" s="14">
        <f t="shared" si="48"/>
        <v>8.308130206742964</v>
      </c>
      <c r="O111" s="14">
        <f t="shared" si="48"/>
        <v>4.370988293698624</v>
      </c>
      <c r="P111" s="17"/>
      <c r="Q111" s="24">
        <f t="shared" si="34"/>
        <v>7.720277975644234</v>
      </c>
      <c r="S111"/>
      <c r="T111"/>
    </row>
    <row r="112" spans="1:20" ht="14.25" thickBot="1">
      <c r="A112" s="11" t="s">
        <v>100</v>
      </c>
      <c r="B112" s="2" t="s">
        <v>49</v>
      </c>
      <c r="C112" s="14">
        <f aca="true" t="shared" si="49" ref="C112:O112">C52/C$60*100000</f>
        <v>4.204634516349301</v>
      </c>
      <c r="D112" s="14">
        <f t="shared" si="49"/>
        <v>5.572958830499924</v>
      </c>
      <c r="E112" s="14">
        <f t="shared" si="49"/>
        <v>6.2053931958750095</v>
      </c>
      <c r="F112" s="14">
        <f t="shared" si="49"/>
        <v>12.872584507714013</v>
      </c>
      <c r="G112" s="14">
        <f t="shared" si="49"/>
        <v>3.688504822010727</v>
      </c>
      <c r="H112" s="14">
        <f t="shared" si="49"/>
        <v>4.458012653623117</v>
      </c>
      <c r="I112" s="14">
        <f t="shared" si="49"/>
        <v>3.4390961545810037</v>
      </c>
      <c r="J112" s="14">
        <f t="shared" si="49"/>
        <v>6.454193023801496</v>
      </c>
      <c r="K112" s="14">
        <f t="shared" si="49"/>
        <v>3.575463737646773</v>
      </c>
      <c r="L112" s="14">
        <f t="shared" si="49"/>
        <v>9.351332171554121</v>
      </c>
      <c r="M112" s="14">
        <f t="shared" si="49"/>
        <v>5.126390533432193</v>
      </c>
      <c r="N112" s="14">
        <f t="shared" si="49"/>
        <v>7.337050052708073</v>
      </c>
      <c r="O112" s="14">
        <f t="shared" si="49"/>
        <v>8.87443077811539</v>
      </c>
      <c r="P112" s="17"/>
      <c r="Q112" s="24">
        <f t="shared" si="34"/>
        <v>7.534877211450807</v>
      </c>
      <c r="S112"/>
      <c r="T112"/>
    </row>
    <row r="113" spans="1:20" ht="14.25" thickBot="1">
      <c r="A113" s="11" t="s">
        <v>101</v>
      </c>
      <c r="B113" s="2" t="s">
        <v>50</v>
      </c>
      <c r="C113" s="14">
        <f aca="true" t="shared" si="50" ref="C113:O113">C53/C$60*100000</f>
        <v>6.839538813261529</v>
      </c>
      <c r="D113" s="14">
        <f t="shared" si="50"/>
        <v>6.746213321131486</v>
      </c>
      <c r="E113" s="14">
        <f t="shared" si="50"/>
        <v>7.091877938142868</v>
      </c>
      <c r="F113" s="14">
        <f t="shared" si="50"/>
        <v>6.1451027447121485</v>
      </c>
      <c r="G113" s="14">
        <f t="shared" si="50"/>
        <v>9.552281718540602</v>
      </c>
      <c r="H113" s="14">
        <f t="shared" si="50"/>
        <v>3.5664101228984926</v>
      </c>
      <c r="I113" s="14">
        <f t="shared" si="50"/>
        <v>3.481554131798053</v>
      </c>
      <c r="J113" s="14">
        <f t="shared" si="50"/>
        <v>3.4683747557811775</v>
      </c>
      <c r="K113" s="14">
        <f t="shared" si="50"/>
        <v>8.223566596587577</v>
      </c>
      <c r="L113" s="14">
        <f t="shared" si="50"/>
        <v>9.613519054868723</v>
      </c>
      <c r="M113" s="14">
        <f t="shared" si="50"/>
        <v>21.630867372774865</v>
      </c>
      <c r="N113" s="14">
        <f t="shared" si="50"/>
        <v>14.781997900308912</v>
      </c>
      <c r="O113" s="14">
        <f t="shared" si="50"/>
        <v>7.682343061652127</v>
      </c>
      <c r="P113" s="17"/>
      <c r="Q113" s="24">
        <f t="shared" si="34"/>
        <v>7.401768970491424</v>
      </c>
      <c r="S113"/>
      <c r="T113"/>
    </row>
    <row r="114" spans="1:20" ht="14.25" thickBot="1">
      <c r="A114" s="11" t="s">
        <v>102</v>
      </c>
      <c r="B114" s="2" t="s">
        <v>51</v>
      </c>
      <c r="C114" s="14">
        <f aca="true" t="shared" si="51" ref="C114:O114">C54/C$60*100000</f>
        <v>4.148572722797977</v>
      </c>
      <c r="D114" s="14">
        <f t="shared" si="51"/>
        <v>6.061814868263075</v>
      </c>
      <c r="E114" s="14">
        <f t="shared" si="51"/>
        <v>6.825932515462511</v>
      </c>
      <c r="F114" s="14">
        <f t="shared" si="51"/>
        <v>5.9442823935777644</v>
      </c>
      <c r="G114" s="14">
        <f t="shared" si="51"/>
        <v>2.5535802613920415</v>
      </c>
      <c r="H114" s="14">
        <f t="shared" si="51"/>
        <v>2.6748075921738694</v>
      </c>
      <c r="I114" s="14">
        <f t="shared" si="51"/>
        <v>3.4390961545810037</v>
      </c>
      <c r="J114" s="14">
        <f t="shared" si="51"/>
        <v>4.463647511787951</v>
      </c>
      <c r="K114" s="14">
        <f t="shared" si="51"/>
        <v>13.22921582929306</v>
      </c>
      <c r="L114" s="14">
        <f t="shared" si="51"/>
        <v>21.062346292939658</v>
      </c>
      <c r="M114" s="14">
        <f t="shared" si="51"/>
        <v>10.002713235965256</v>
      </c>
      <c r="N114" s="14">
        <f t="shared" si="51"/>
        <v>7.876539027171901</v>
      </c>
      <c r="O114" s="14">
        <f t="shared" si="51"/>
        <v>32.583730916662475</v>
      </c>
      <c r="P114" s="17"/>
      <c r="Q114" s="24">
        <f t="shared" si="34"/>
        <v>7.35898417875448</v>
      </c>
      <c r="S114"/>
      <c r="T114"/>
    </row>
    <row r="115" spans="1:20" ht="14.25" thickBot="1">
      <c r="A115" s="11"/>
      <c r="B115" s="2" t="s">
        <v>1</v>
      </c>
      <c r="C115" s="14">
        <f aca="true" t="shared" si="52" ref="C115:O115">C55/C$60*100000</f>
        <v>822.538634985026</v>
      </c>
      <c r="D115" s="14">
        <f t="shared" si="52"/>
        <v>827.1444158952519</v>
      </c>
      <c r="E115" s="14">
        <f t="shared" si="52"/>
        <v>1028.0563556080356</v>
      </c>
      <c r="F115" s="14">
        <f t="shared" si="52"/>
        <v>1275.57070633538</v>
      </c>
      <c r="G115" s="14">
        <f t="shared" si="52"/>
        <v>822.1582671215193</v>
      </c>
      <c r="H115" s="14">
        <f t="shared" si="52"/>
        <v>1098.097676840446</v>
      </c>
      <c r="I115" s="14">
        <f t="shared" si="52"/>
        <v>848.9897124321202</v>
      </c>
      <c r="J115" s="14">
        <f t="shared" si="52"/>
        <v>1053.0890551966206</v>
      </c>
      <c r="K115" s="14">
        <f t="shared" si="52"/>
        <v>1017.9345261080362</v>
      </c>
      <c r="L115" s="14">
        <f t="shared" si="52"/>
        <v>1180.6275355656508</v>
      </c>
      <c r="M115" s="14">
        <f t="shared" si="52"/>
        <v>868.6106106281328</v>
      </c>
      <c r="N115" s="14">
        <f t="shared" si="52"/>
        <v>1269.6873014006212</v>
      </c>
      <c r="O115" s="14">
        <f t="shared" si="52"/>
        <v>1101.091687439899</v>
      </c>
      <c r="P115" s="17"/>
      <c r="Q115" s="25">
        <f t="shared" si="34"/>
        <v>1073.779425953597</v>
      </c>
      <c r="S115"/>
      <c r="T115"/>
    </row>
  </sheetData>
  <sheetProtection/>
  <mergeCells count="2">
    <mergeCell ref="C3:Q3"/>
    <mergeCell ref="C63:Q6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6"/>
  <sheetViews>
    <sheetView zoomScale="70" zoomScaleNormal="70" zoomScalePageLayoutView="0" workbookViewId="0" topLeftCell="A89">
      <selection activeCell="A117" sqref="A117:IV173"/>
    </sheetView>
  </sheetViews>
  <sheetFormatPr defaultColWidth="9.140625" defaultRowHeight="15"/>
  <cols>
    <col min="2" max="2" width="24.7109375" style="0" bestFit="1" customWidth="1"/>
    <col min="3" max="7" width="9.00390625" style="4" hidden="1" customWidth="1"/>
    <col min="8" max="8" width="9.00390625" style="4" customWidth="1"/>
    <col min="9" max="9" width="9.00390625" style="4" hidden="1" customWidth="1"/>
    <col min="10" max="10" width="9.00390625" style="4" customWidth="1"/>
    <col min="11" max="12" width="9.00390625" style="4" hidden="1" customWidth="1"/>
    <col min="13" max="13" width="9.00390625" style="4" customWidth="1"/>
    <col min="14" max="16" width="9.00390625" style="4" hidden="1" customWidth="1"/>
    <col min="17" max="17" width="0" style="4" hidden="1" customWidth="1"/>
    <col min="18" max="20" width="9.00390625" style="6" customWidth="1"/>
  </cols>
  <sheetData>
    <row r="1" spans="3:14" ht="13.5">
      <c r="C1" s="4" t="s">
        <v>104</v>
      </c>
      <c r="G1" s="7" t="s">
        <v>105</v>
      </c>
      <c r="M1"/>
      <c r="N1"/>
    </row>
    <row r="2" spans="1:14" ht="14.25" thickBot="1">
      <c r="A2" t="s">
        <v>107</v>
      </c>
      <c r="C2" s="4" t="s">
        <v>106</v>
      </c>
      <c r="G2" s="4" t="s">
        <v>175</v>
      </c>
      <c r="M2"/>
      <c r="N2"/>
    </row>
    <row r="3" spans="1:17" ht="14.25" thickBot="1">
      <c r="A3" s="9"/>
      <c r="B3" s="1" t="s">
        <v>0</v>
      </c>
      <c r="C3" s="30" t="s">
        <v>108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2"/>
    </row>
    <row r="4" spans="1:17" ht="14.25" thickBot="1">
      <c r="A4" s="10" t="s">
        <v>52</v>
      </c>
      <c r="B4" s="3"/>
      <c r="C4" s="8" t="s">
        <v>109</v>
      </c>
      <c r="D4" s="8" t="s">
        <v>110</v>
      </c>
      <c r="E4" s="8" t="s">
        <v>111</v>
      </c>
      <c r="F4" s="8" t="s">
        <v>112</v>
      </c>
      <c r="G4" s="8" t="s">
        <v>113</v>
      </c>
      <c r="H4" s="8" t="s">
        <v>114</v>
      </c>
      <c r="I4" s="8" t="s">
        <v>115</v>
      </c>
      <c r="J4" s="8" t="s">
        <v>116</v>
      </c>
      <c r="K4" s="8" t="s">
        <v>117</v>
      </c>
      <c r="L4" s="8" t="s">
        <v>118</v>
      </c>
      <c r="M4" s="8" t="s">
        <v>119</v>
      </c>
      <c r="N4" s="8" t="s">
        <v>120</v>
      </c>
      <c r="O4" s="8" t="s">
        <v>121</v>
      </c>
      <c r="P4" s="8" t="s">
        <v>122</v>
      </c>
      <c r="Q4" s="8" t="s">
        <v>1</v>
      </c>
    </row>
    <row r="5" spans="1:17" ht="14.25" thickBot="1">
      <c r="A5" s="11" t="s">
        <v>53</v>
      </c>
      <c r="B5" s="2" t="s">
        <v>2</v>
      </c>
      <c r="C5" s="5">
        <v>1814</v>
      </c>
      <c r="D5" s="5">
        <v>894</v>
      </c>
      <c r="E5" s="5">
        <v>1335</v>
      </c>
      <c r="F5" s="5">
        <v>3820</v>
      </c>
      <c r="G5" s="5">
        <v>1008</v>
      </c>
      <c r="H5" s="5">
        <v>675</v>
      </c>
      <c r="I5" s="5">
        <v>1538</v>
      </c>
      <c r="J5" s="5">
        <v>2382</v>
      </c>
      <c r="K5" s="5">
        <v>284</v>
      </c>
      <c r="L5" s="5">
        <v>983</v>
      </c>
      <c r="M5" s="5">
        <v>677</v>
      </c>
      <c r="N5" s="5">
        <v>2046</v>
      </c>
      <c r="O5" s="5">
        <v>708</v>
      </c>
      <c r="P5" s="5">
        <v>213</v>
      </c>
      <c r="Q5" s="5">
        <v>18377</v>
      </c>
    </row>
    <row r="6" spans="1:17" ht="14.25" thickBot="1">
      <c r="A6" s="11" t="s">
        <v>54</v>
      </c>
      <c r="B6" s="2" t="s">
        <v>3</v>
      </c>
      <c r="C6" s="5">
        <v>1360</v>
      </c>
      <c r="D6" s="5">
        <v>956</v>
      </c>
      <c r="E6" s="5">
        <v>981</v>
      </c>
      <c r="F6" s="5">
        <v>3972</v>
      </c>
      <c r="G6" s="5">
        <v>596</v>
      </c>
      <c r="H6" s="5">
        <v>569</v>
      </c>
      <c r="I6" s="5">
        <v>1431</v>
      </c>
      <c r="J6" s="5">
        <v>1857</v>
      </c>
      <c r="K6" s="5">
        <v>354</v>
      </c>
      <c r="L6" s="5">
        <v>986</v>
      </c>
      <c r="M6" s="5">
        <v>723</v>
      </c>
      <c r="N6" s="5">
        <v>2107</v>
      </c>
      <c r="O6" s="5">
        <v>801</v>
      </c>
      <c r="P6" s="5">
        <v>212</v>
      </c>
      <c r="Q6" s="5">
        <v>16905</v>
      </c>
    </row>
    <row r="7" spans="1:17" ht="14.25" thickBot="1">
      <c r="A7" s="11" t="s">
        <v>55</v>
      </c>
      <c r="B7" s="2" t="s">
        <v>4</v>
      </c>
      <c r="C7" s="5">
        <v>1038</v>
      </c>
      <c r="D7" s="5">
        <v>481</v>
      </c>
      <c r="E7" s="5">
        <v>613</v>
      </c>
      <c r="F7" s="5">
        <v>2207</v>
      </c>
      <c r="G7" s="5">
        <v>530</v>
      </c>
      <c r="H7" s="5">
        <v>459</v>
      </c>
      <c r="I7" s="5">
        <v>1266</v>
      </c>
      <c r="J7" s="5">
        <v>1715</v>
      </c>
      <c r="K7" s="5">
        <v>245</v>
      </c>
      <c r="L7" s="5">
        <v>972</v>
      </c>
      <c r="M7" s="5">
        <v>591</v>
      </c>
      <c r="N7" s="5">
        <v>1624</v>
      </c>
      <c r="O7" s="5">
        <v>770</v>
      </c>
      <c r="P7" s="5">
        <v>175</v>
      </c>
      <c r="Q7" s="5">
        <v>12686</v>
      </c>
    </row>
    <row r="8" spans="1:17" ht="14.25" thickBot="1">
      <c r="A8" s="11" t="s">
        <v>56</v>
      </c>
      <c r="B8" s="2" t="s">
        <v>5</v>
      </c>
      <c r="C8" s="5">
        <v>447</v>
      </c>
      <c r="D8" s="5">
        <v>269</v>
      </c>
      <c r="E8" s="5">
        <v>459</v>
      </c>
      <c r="F8" s="5">
        <v>4268</v>
      </c>
      <c r="G8" s="5">
        <v>451</v>
      </c>
      <c r="H8" s="5">
        <v>295</v>
      </c>
      <c r="I8" s="5">
        <v>1530</v>
      </c>
      <c r="J8" s="5">
        <v>1881</v>
      </c>
      <c r="K8" s="5">
        <v>92</v>
      </c>
      <c r="L8" s="5">
        <v>682</v>
      </c>
      <c r="M8" s="5">
        <v>292</v>
      </c>
      <c r="N8" s="5">
        <v>798</v>
      </c>
      <c r="O8" s="5">
        <v>172</v>
      </c>
      <c r="P8" s="5">
        <v>87</v>
      </c>
      <c r="Q8" s="5">
        <v>11723</v>
      </c>
    </row>
    <row r="9" spans="1:17" ht="14.25" thickBot="1">
      <c r="A9" s="11" t="s">
        <v>57</v>
      </c>
      <c r="B9" s="2" t="s">
        <v>6</v>
      </c>
      <c r="C9" s="5">
        <v>683</v>
      </c>
      <c r="D9" s="5">
        <v>165</v>
      </c>
      <c r="E9" s="5">
        <v>465</v>
      </c>
      <c r="F9" s="5">
        <v>2395</v>
      </c>
      <c r="G9" s="5">
        <v>164</v>
      </c>
      <c r="H9" s="5">
        <v>221</v>
      </c>
      <c r="I9" s="5">
        <v>382</v>
      </c>
      <c r="J9" s="5">
        <v>2134</v>
      </c>
      <c r="K9" s="5">
        <v>65</v>
      </c>
      <c r="L9" s="5">
        <v>575</v>
      </c>
      <c r="M9" s="5">
        <v>123</v>
      </c>
      <c r="N9" s="5">
        <v>1807</v>
      </c>
      <c r="O9" s="5">
        <v>417</v>
      </c>
      <c r="P9" s="5">
        <v>239</v>
      </c>
      <c r="Q9" s="5">
        <v>9835</v>
      </c>
    </row>
    <row r="10" spans="1:17" ht="14.25" thickBot="1">
      <c r="A10" s="11" t="s">
        <v>58</v>
      </c>
      <c r="B10" s="2" t="s">
        <v>7</v>
      </c>
      <c r="C10" s="5">
        <v>691</v>
      </c>
      <c r="D10" s="5">
        <v>496</v>
      </c>
      <c r="E10" s="5">
        <v>531</v>
      </c>
      <c r="F10" s="5">
        <v>1979</v>
      </c>
      <c r="G10" s="5">
        <v>562</v>
      </c>
      <c r="H10" s="5">
        <v>292</v>
      </c>
      <c r="I10" s="5">
        <v>1030</v>
      </c>
      <c r="J10" s="5">
        <v>717</v>
      </c>
      <c r="K10" s="5">
        <v>136</v>
      </c>
      <c r="L10" s="5">
        <v>619</v>
      </c>
      <c r="M10" s="5">
        <v>214</v>
      </c>
      <c r="N10" s="5">
        <v>1013</v>
      </c>
      <c r="O10" s="5">
        <v>293</v>
      </c>
      <c r="P10" s="5">
        <v>126</v>
      </c>
      <c r="Q10" s="5">
        <v>8699</v>
      </c>
    </row>
    <row r="11" spans="1:17" ht="14.25" thickBot="1">
      <c r="A11" s="11" t="s">
        <v>59</v>
      </c>
      <c r="B11" s="2" t="s">
        <v>8</v>
      </c>
      <c r="C11" s="5">
        <v>525</v>
      </c>
      <c r="D11" s="5">
        <v>210</v>
      </c>
      <c r="E11" s="5">
        <v>388</v>
      </c>
      <c r="F11" s="5">
        <v>2828</v>
      </c>
      <c r="G11" s="5">
        <v>328</v>
      </c>
      <c r="H11" s="5">
        <v>181</v>
      </c>
      <c r="I11" s="5">
        <v>782</v>
      </c>
      <c r="J11" s="5">
        <v>1118</v>
      </c>
      <c r="K11" s="5">
        <v>75</v>
      </c>
      <c r="L11" s="5">
        <v>394</v>
      </c>
      <c r="M11" s="5">
        <v>253</v>
      </c>
      <c r="N11" s="5">
        <v>551</v>
      </c>
      <c r="O11" s="5">
        <v>168</v>
      </c>
      <c r="P11" s="5">
        <v>64</v>
      </c>
      <c r="Q11" s="5">
        <v>7865</v>
      </c>
    </row>
    <row r="12" spans="1:17" ht="14.25" thickBot="1">
      <c r="A12" s="11" t="s">
        <v>60</v>
      </c>
      <c r="B12" s="2" t="s">
        <v>9</v>
      </c>
      <c r="C12" s="5">
        <v>284</v>
      </c>
      <c r="D12" s="5">
        <v>143</v>
      </c>
      <c r="E12" s="5">
        <v>303</v>
      </c>
      <c r="F12" s="5">
        <v>2728</v>
      </c>
      <c r="G12" s="5">
        <v>302</v>
      </c>
      <c r="H12" s="5">
        <v>155</v>
      </c>
      <c r="I12" s="5">
        <v>835</v>
      </c>
      <c r="J12" s="5">
        <v>1326</v>
      </c>
      <c r="K12" s="5">
        <v>52</v>
      </c>
      <c r="L12" s="5">
        <v>485</v>
      </c>
      <c r="M12" s="5">
        <v>168</v>
      </c>
      <c r="N12" s="5">
        <v>408</v>
      </c>
      <c r="O12" s="5">
        <v>95</v>
      </c>
      <c r="P12" s="5">
        <v>43</v>
      </c>
      <c r="Q12" s="5">
        <v>7327</v>
      </c>
    </row>
    <row r="13" spans="1:17" ht="14.25" thickBot="1">
      <c r="A13" s="11" t="s">
        <v>61</v>
      </c>
      <c r="B13" s="2" t="s">
        <v>10</v>
      </c>
      <c r="C13" s="5">
        <v>469</v>
      </c>
      <c r="D13" s="5">
        <v>262</v>
      </c>
      <c r="E13" s="5">
        <v>270</v>
      </c>
      <c r="F13" s="5">
        <v>2055</v>
      </c>
      <c r="G13" s="5">
        <v>201</v>
      </c>
      <c r="H13" s="5">
        <v>212</v>
      </c>
      <c r="I13" s="5">
        <v>617</v>
      </c>
      <c r="J13" s="5">
        <v>1163</v>
      </c>
      <c r="K13" s="5">
        <v>65</v>
      </c>
      <c r="L13" s="5">
        <v>389</v>
      </c>
      <c r="M13" s="5">
        <v>184</v>
      </c>
      <c r="N13" s="5">
        <v>700</v>
      </c>
      <c r="O13" s="5">
        <v>230</v>
      </c>
      <c r="P13" s="5">
        <v>111</v>
      </c>
      <c r="Q13" s="5">
        <v>6928</v>
      </c>
    </row>
    <row r="14" spans="1:17" ht="14.25" thickBot="1">
      <c r="A14" s="11" t="s">
        <v>62</v>
      </c>
      <c r="B14" s="2" t="s">
        <v>11</v>
      </c>
      <c r="C14" s="5">
        <v>491</v>
      </c>
      <c r="D14" s="5">
        <v>260</v>
      </c>
      <c r="E14" s="5">
        <v>446</v>
      </c>
      <c r="F14" s="5">
        <v>1815</v>
      </c>
      <c r="G14" s="5">
        <v>244</v>
      </c>
      <c r="H14" s="5">
        <v>195</v>
      </c>
      <c r="I14" s="5">
        <v>725</v>
      </c>
      <c r="J14" s="5">
        <v>929</v>
      </c>
      <c r="K14" s="5">
        <v>87</v>
      </c>
      <c r="L14" s="5">
        <v>383</v>
      </c>
      <c r="M14" s="5">
        <v>186</v>
      </c>
      <c r="N14" s="5">
        <v>787</v>
      </c>
      <c r="O14" s="5">
        <v>266</v>
      </c>
      <c r="P14" s="5">
        <v>73</v>
      </c>
      <c r="Q14" s="5">
        <v>6887</v>
      </c>
    </row>
    <row r="15" spans="1:17" ht="14.25" thickBot="1">
      <c r="A15" s="11" t="s">
        <v>63</v>
      </c>
      <c r="B15" s="2" t="s">
        <v>12</v>
      </c>
      <c r="C15" s="5">
        <v>452</v>
      </c>
      <c r="D15" s="5">
        <v>167</v>
      </c>
      <c r="E15" s="5">
        <v>420</v>
      </c>
      <c r="F15" s="5">
        <v>1484</v>
      </c>
      <c r="G15" s="5">
        <v>387</v>
      </c>
      <c r="H15" s="5">
        <v>282</v>
      </c>
      <c r="I15" s="5">
        <v>683</v>
      </c>
      <c r="J15" s="5">
        <v>996</v>
      </c>
      <c r="K15" s="5">
        <v>84</v>
      </c>
      <c r="L15" s="5">
        <v>439</v>
      </c>
      <c r="M15" s="5">
        <v>246</v>
      </c>
      <c r="N15" s="5">
        <v>656</v>
      </c>
      <c r="O15" s="5">
        <v>358</v>
      </c>
      <c r="P15" s="5">
        <v>84</v>
      </c>
      <c r="Q15" s="5">
        <v>6738</v>
      </c>
    </row>
    <row r="16" spans="1:17" ht="14.25" thickBot="1">
      <c r="A16" s="11" t="s">
        <v>64</v>
      </c>
      <c r="B16" s="2" t="s">
        <v>13</v>
      </c>
      <c r="C16" s="5">
        <v>454</v>
      </c>
      <c r="D16" s="5">
        <v>399</v>
      </c>
      <c r="E16" s="5">
        <v>396</v>
      </c>
      <c r="F16" s="5">
        <v>1631</v>
      </c>
      <c r="G16" s="5">
        <v>291</v>
      </c>
      <c r="H16" s="5">
        <v>195</v>
      </c>
      <c r="I16" s="5">
        <v>448</v>
      </c>
      <c r="J16" s="5">
        <v>897</v>
      </c>
      <c r="K16" s="5">
        <v>84</v>
      </c>
      <c r="L16" s="5">
        <v>366</v>
      </c>
      <c r="M16" s="5">
        <v>228</v>
      </c>
      <c r="N16" s="5">
        <v>726</v>
      </c>
      <c r="O16" s="5">
        <v>444</v>
      </c>
      <c r="P16" s="5">
        <v>74</v>
      </c>
      <c r="Q16" s="5">
        <v>6633</v>
      </c>
    </row>
    <row r="17" spans="1:17" ht="14.25" thickBot="1">
      <c r="A17" s="11" t="s">
        <v>65</v>
      </c>
      <c r="B17" s="2" t="s">
        <v>14</v>
      </c>
      <c r="C17" s="5">
        <v>254</v>
      </c>
      <c r="D17" s="5">
        <v>114</v>
      </c>
      <c r="E17" s="5">
        <v>195</v>
      </c>
      <c r="F17" s="5">
        <v>2556</v>
      </c>
      <c r="G17" s="5">
        <v>138</v>
      </c>
      <c r="H17" s="5">
        <v>92</v>
      </c>
      <c r="I17" s="5">
        <v>306</v>
      </c>
      <c r="J17" s="5">
        <v>1598</v>
      </c>
      <c r="K17" s="5">
        <v>30</v>
      </c>
      <c r="L17" s="5">
        <v>191</v>
      </c>
      <c r="M17" s="5">
        <v>116</v>
      </c>
      <c r="N17" s="5">
        <v>478</v>
      </c>
      <c r="O17" s="5">
        <v>167</v>
      </c>
      <c r="P17" s="5">
        <v>71</v>
      </c>
      <c r="Q17" s="5">
        <v>6306</v>
      </c>
    </row>
    <row r="18" spans="1:17" ht="14.25" thickBot="1">
      <c r="A18" s="11" t="s">
        <v>66</v>
      </c>
      <c r="B18" s="2" t="s">
        <v>15</v>
      </c>
      <c r="C18" s="5">
        <v>248</v>
      </c>
      <c r="D18" s="5">
        <v>255</v>
      </c>
      <c r="E18" s="5">
        <v>244</v>
      </c>
      <c r="F18" s="5">
        <v>897</v>
      </c>
      <c r="G18" s="5">
        <v>319</v>
      </c>
      <c r="H18" s="5">
        <v>110</v>
      </c>
      <c r="I18" s="5">
        <v>562</v>
      </c>
      <c r="J18" s="5">
        <v>683</v>
      </c>
      <c r="K18" s="5">
        <v>68</v>
      </c>
      <c r="L18" s="5">
        <v>547</v>
      </c>
      <c r="M18" s="5">
        <v>166</v>
      </c>
      <c r="N18" s="5">
        <v>434</v>
      </c>
      <c r="O18" s="5">
        <v>190</v>
      </c>
      <c r="P18" s="5">
        <v>80</v>
      </c>
      <c r="Q18" s="5">
        <v>4803</v>
      </c>
    </row>
    <row r="19" spans="1:17" ht="14.25" thickBot="1">
      <c r="A19" s="11" t="s">
        <v>67</v>
      </c>
      <c r="B19" s="2" t="s">
        <v>16</v>
      </c>
      <c r="C19" s="5">
        <v>313</v>
      </c>
      <c r="D19" s="5">
        <v>169</v>
      </c>
      <c r="E19" s="5">
        <v>269</v>
      </c>
      <c r="F19" s="5">
        <v>1140</v>
      </c>
      <c r="G19" s="5">
        <v>162</v>
      </c>
      <c r="H19" s="5">
        <v>133</v>
      </c>
      <c r="I19" s="5">
        <v>454</v>
      </c>
      <c r="J19" s="5">
        <v>761</v>
      </c>
      <c r="K19" s="5">
        <v>74</v>
      </c>
      <c r="L19" s="5">
        <v>389</v>
      </c>
      <c r="M19" s="5">
        <v>182</v>
      </c>
      <c r="N19" s="5">
        <v>495</v>
      </c>
      <c r="O19" s="5">
        <v>142</v>
      </c>
      <c r="P19" s="5">
        <v>59</v>
      </c>
      <c r="Q19" s="5">
        <v>4742</v>
      </c>
    </row>
    <row r="20" spans="1:17" ht="14.25" thickBot="1">
      <c r="A20" s="11" t="s">
        <v>68</v>
      </c>
      <c r="B20" s="2" t="s">
        <v>17</v>
      </c>
      <c r="C20" s="5">
        <v>165</v>
      </c>
      <c r="D20" s="5">
        <v>105</v>
      </c>
      <c r="E20" s="5">
        <v>174</v>
      </c>
      <c r="F20" s="5">
        <v>1757</v>
      </c>
      <c r="G20" s="5">
        <v>145</v>
      </c>
      <c r="H20" s="5">
        <v>120</v>
      </c>
      <c r="I20" s="5">
        <v>454</v>
      </c>
      <c r="J20" s="5">
        <v>881</v>
      </c>
      <c r="K20" s="5">
        <v>27</v>
      </c>
      <c r="L20" s="5">
        <v>236</v>
      </c>
      <c r="M20" s="5">
        <v>78</v>
      </c>
      <c r="N20" s="5">
        <v>323</v>
      </c>
      <c r="O20" s="5">
        <v>65</v>
      </c>
      <c r="P20" s="5">
        <v>13</v>
      </c>
      <c r="Q20" s="5">
        <v>4543</v>
      </c>
    </row>
    <row r="21" spans="1:17" ht="14.25" thickBot="1">
      <c r="A21" s="11" t="s">
        <v>69</v>
      </c>
      <c r="B21" s="2" t="s">
        <v>18</v>
      </c>
      <c r="C21" s="5">
        <v>398</v>
      </c>
      <c r="D21" s="5">
        <v>160</v>
      </c>
      <c r="E21" s="5">
        <v>138</v>
      </c>
      <c r="F21" s="5">
        <v>1832</v>
      </c>
      <c r="G21" s="5">
        <v>81</v>
      </c>
      <c r="H21" s="5">
        <v>63</v>
      </c>
      <c r="I21" s="5">
        <v>253</v>
      </c>
      <c r="J21" s="5">
        <v>668</v>
      </c>
      <c r="K21" s="5">
        <v>21</v>
      </c>
      <c r="L21" s="5">
        <v>168</v>
      </c>
      <c r="M21" s="5">
        <v>75</v>
      </c>
      <c r="N21" s="5">
        <v>442</v>
      </c>
      <c r="O21" s="5">
        <v>129</v>
      </c>
      <c r="P21" s="5">
        <v>67</v>
      </c>
      <c r="Q21" s="5">
        <v>4495</v>
      </c>
    </row>
    <row r="22" spans="1:17" ht="14.25" thickBot="1">
      <c r="A22" s="11" t="s">
        <v>70</v>
      </c>
      <c r="B22" s="2" t="s">
        <v>19</v>
      </c>
      <c r="C22" s="5">
        <v>215</v>
      </c>
      <c r="D22" s="5">
        <v>165</v>
      </c>
      <c r="E22" s="5">
        <v>188</v>
      </c>
      <c r="F22" s="5">
        <v>863</v>
      </c>
      <c r="G22" s="5">
        <v>221</v>
      </c>
      <c r="H22" s="5">
        <v>152</v>
      </c>
      <c r="I22" s="5">
        <v>418</v>
      </c>
      <c r="J22" s="5">
        <v>445</v>
      </c>
      <c r="K22" s="5">
        <v>75</v>
      </c>
      <c r="L22" s="5">
        <v>370</v>
      </c>
      <c r="M22" s="5">
        <v>143</v>
      </c>
      <c r="N22" s="5">
        <v>747</v>
      </c>
      <c r="O22" s="5">
        <v>357</v>
      </c>
      <c r="P22" s="5">
        <v>58</v>
      </c>
      <c r="Q22" s="5">
        <v>4417</v>
      </c>
    </row>
    <row r="23" spans="1:17" ht="14.25" thickBot="1">
      <c r="A23" s="11" t="s">
        <v>71</v>
      </c>
      <c r="B23" s="2" t="s">
        <v>20</v>
      </c>
      <c r="C23" s="5">
        <v>132</v>
      </c>
      <c r="D23" s="5">
        <v>150</v>
      </c>
      <c r="E23" s="5">
        <v>308</v>
      </c>
      <c r="F23" s="5">
        <v>1036</v>
      </c>
      <c r="G23" s="5">
        <v>102</v>
      </c>
      <c r="H23" s="5">
        <v>48</v>
      </c>
      <c r="I23" s="5">
        <v>463</v>
      </c>
      <c r="J23" s="5">
        <v>536</v>
      </c>
      <c r="K23" s="5">
        <v>49</v>
      </c>
      <c r="L23" s="5">
        <v>181</v>
      </c>
      <c r="M23" s="5">
        <v>107</v>
      </c>
      <c r="N23" s="5">
        <v>309</v>
      </c>
      <c r="O23" s="5">
        <v>117</v>
      </c>
      <c r="P23" s="5">
        <v>37</v>
      </c>
      <c r="Q23" s="5">
        <v>3575</v>
      </c>
    </row>
    <row r="24" spans="1:17" ht="14.25" thickBot="1">
      <c r="A24" s="11" t="s">
        <v>72</v>
      </c>
      <c r="B24" s="2" t="s">
        <v>21</v>
      </c>
      <c r="C24" s="5">
        <v>200</v>
      </c>
      <c r="D24" s="5">
        <v>92</v>
      </c>
      <c r="E24" s="5">
        <v>151</v>
      </c>
      <c r="F24" s="5">
        <v>1185</v>
      </c>
      <c r="G24" s="5">
        <v>225</v>
      </c>
      <c r="H24" s="5">
        <v>122</v>
      </c>
      <c r="I24" s="5">
        <v>266</v>
      </c>
      <c r="J24" s="5">
        <v>516</v>
      </c>
      <c r="K24" s="5">
        <v>39</v>
      </c>
      <c r="L24" s="5">
        <v>197</v>
      </c>
      <c r="M24" s="5">
        <v>111</v>
      </c>
      <c r="N24" s="5">
        <v>285</v>
      </c>
      <c r="O24" s="5">
        <v>106</v>
      </c>
      <c r="P24" s="5">
        <v>39</v>
      </c>
      <c r="Q24" s="5">
        <v>3534</v>
      </c>
    </row>
    <row r="25" spans="1:17" ht="14.25" thickBot="1">
      <c r="A25" s="11" t="s">
        <v>73</v>
      </c>
      <c r="B25" s="2" t="s">
        <v>22</v>
      </c>
      <c r="C25" s="5">
        <v>343</v>
      </c>
      <c r="D25" s="5">
        <v>104</v>
      </c>
      <c r="E25" s="5">
        <v>157</v>
      </c>
      <c r="F25" s="5">
        <v>896</v>
      </c>
      <c r="G25" s="5">
        <v>133</v>
      </c>
      <c r="H25" s="5">
        <v>138</v>
      </c>
      <c r="I25" s="5">
        <v>329</v>
      </c>
      <c r="J25" s="5">
        <v>472</v>
      </c>
      <c r="K25" s="5">
        <v>58</v>
      </c>
      <c r="L25" s="5">
        <v>212</v>
      </c>
      <c r="M25" s="5">
        <v>89</v>
      </c>
      <c r="N25" s="5">
        <v>385</v>
      </c>
      <c r="O25" s="5">
        <v>89</v>
      </c>
      <c r="P25" s="5">
        <v>40</v>
      </c>
      <c r="Q25" s="5">
        <v>3445</v>
      </c>
    </row>
    <row r="26" spans="1:17" ht="14.25" thickBot="1">
      <c r="A26" s="11" t="s">
        <v>74</v>
      </c>
      <c r="B26" s="2" t="s">
        <v>23</v>
      </c>
      <c r="C26" s="5">
        <v>83</v>
      </c>
      <c r="D26" s="5">
        <v>86</v>
      </c>
      <c r="E26" s="5">
        <v>144</v>
      </c>
      <c r="F26" s="5">
        <v>1424</v>
      </c>
      <c r="G26" s="5">
        <v>110</v>
      </c>
      <c r="H26" s="5">
        <v>13</v>
      </c>
      <c r="I26" s="5">
        <v>417</v>
      </c>
      <c r="J26" s="5">
        <v>639</v>
      </c>
      <c r="K26" s="5">
        <v>19</v>
      </c>
      <c r="L26" s="5">
        <v>103</v>
      </c>
      <c r="M26" s="5">
        <v>41</v>
      </c>
      <c r="N26" s="5">
        <v>301</v>
      </c>
      <c r="O26" s="5">
        <v>28</v>
      </c>
      <c r="P26" s="5">
        <v>27</v>
      </c>
      <c r="Q26" s="5">
        <v>3435</v>
      </c>
    </row>
    <row r="27" spans="1:17" ht="14.25" thickBot="1">
      <c r="A27" s="11" t="s">
        <v>75</v>
      </c>
      <c r="B27" s="2" t="s">
        <v>24</v>
      </c>
      <c r="C27" s="5">
        <v>287</v>
      </c>
      <c r="D27" s="5">
        <v>86</v>
      </c>
      <c r="E27" s="5">
        <v>104</v>
      </c>
      <c r="F27" s="5">
        <v>974</v>
      </c>
      <c r="G27" s="5">
        <v>114</v>
      </c>
      <c r="H27" s="5">
        <v>60</v>
      </c>
      <c r="I27" s="5">
        <v>229</v>
      </c>
      <c r="J27" s="5">
        <v>528</v>
      </c>
      <c r="K27" s="5">
        <v>27</v>
      </c>
      <c r="L27" s="5">
        <v>162</v>
      </c>
      <c r="M27" s="5">
        <v>53</v>
      </c>
      <c r="N27" s="5">
        <v>418</v>
      </c>
      <c r="O27" s="5">
        <v>129</v>
      </c>
      <c r="P27" s="5">
        <v>42</v>
      </c>
      <c r="Q27" s="5">
        <v>3213</v>
      </c>
    </row>
    <row r="28" spans="1:17" ht="14.25" thickBot="1">
      <c r="A28" s="11" t="s">
        <v>76</v>
      </c>
      <c r="B28" s="2" t="s">
        <v>25</v>
      </c>
      <c r="C28" s="5">
        <v>153</v>
      </c>
      <c r="D28" s="5">
        <v>78</v>
      </c>
      <c r="E28" s="5">
        <v>135</v>
      </c>
      <c r="F28" s="5">
        <v>825</v>
      </c>
      <c r="G28" s="5">
        <v>91</v>
      </c>
      <c r="H28" s="5">
        <v>92</v>
      </c>
      <c r="I28" s="5">
        <v>296</v>
      </c>
      <c r="J28" s="5">
        <v>650</v>
      </c>
      <c r="K28" s="5">
        <v>44</v>
      </c>
      <c r="L28" s="5">
        <v>230</v>
      </c>
      <c r="M28" s="5">
        <v>121</v>
      </c>
      <c r="N28" s="5">
        <v>262</v>
      </c>
      <c r="O28" s="5">
        <v>81</v>
      </c>
      <c r="P28" s="5">
        <v>26</v>
      </c>
      <c r="Q28" s="5">
        <v>3084</v>
      </c>
    </row>
    <row r="29" spans="1:17" ht="14.25" thickBot="1">
      <c r="A29" s="11" t="s">
        <v>77</v>
      </c>
      <c r="B29" s="2" t="s">
        <v>26</v>
      </c>
      <c r="C29" s="5">
        <v>195</v>
      </c>
      <c r="D29" s="5">
        <v>82</v>
      </c>
      <c r="E29" s="5">
        <v>93</v>
      </c>
      <c r="F29" s="5">
        <v>1020</v>
      </c>
      <c r="G29" s="5">
        <v>41</v>
      </c>
      <c r="H29" s="5">
        <v>36</v>
      </c>
      <c r="I29" s="5">
        <v>288</v>
      </c>
      <c r="J29" s="5">
        <v>628</v>
      </c>
      <c r="K29" s="5">
        <v>12</v>
      </c>
      <c r="L29" s="5">
        <v>101</v>
      </c>
      <c r="M29" s="5">
        <v>51</v>
      </c>
      <c r="N29" s="5">
        <v>361</v>
      </c>
      <c r="O29" s="5">
        <v>83</v>
      </c>
      <c r="P29" s="5">
        <v>40</v>
      </c>
      <c r="Q29" s="5">
        <v>3031</v>
      </c>
    </row>
    <row r="30" spans="1:17" ht="14.25" thickBot="1">
      <c r="A30" s="11" t="s">
        <v>78</v>
      </c>
      <c r="B30" s="2" t="s">
        <v>27</v>
      </c>
      <c r="C30" s="5">
        <v>152</v>
      </c>
      <c r="D30" s="5">
        <v>78</v>
      </c>
      <c r="E30" s="5">
        <v>99</v>
      </c>
      <c r="F30" s="5">
        <v>694</v>
      </c>
      <c r="G30" s="5">
        <v>69</v>
      </c>
      <c r="H30" s="5">
        <v>72</v>
      </c>
      <c r="I30" s="5">
        <v>254</v>
      </c>
      <c r="J30" s="5">
        <v>455</v>
      </c>
      <c r="K30" s="5">
        <v>33</v>
      </c>
      <c r="L30" s="5">
        <v>198</v>
      </c>
      <c r="M30" s="5">
        <v>93</v>
      </c>
      <c r="N30" s="5">
        <v>290</v>
      </c>
      <c r="O30" s="5">
        <v>92</v>
      </c>
      <c r="P30" s="5">
        <v>38</v>
      </c>
      <c r="Q30" s="5">
        <v>2617</v>
      </c>
    </row>
    <row r="31" spans="1:17" ht="14.25" thickBot="1">
      <c r="A31" s="11" t="s">
        <v>79</v>
      </c>
      <c r="B31" s="2" t="s">
        <v>28</v>
      </c>
      <c r="C31" s="5">
        <v>117</v>
      </c>
      <c r="D31" s="5">
        <v>69</v>
      </c>
      <c r="E31" s="5">
        <v>103</v>
      </c>
      <c r="F31" s="5">
        <v>969</v>
      </c>
      <c r="G31" s="5">
        <v>88</v>
      </c>
      <c r="H31" s="5">
        <v>51</v>
      </c>
      <c r="I31" s="5">
        <v>167</v>
      </c>
      <c r="J31" s="5">
        <v>521</v>
      </c>
      <c r="K31" s="5">
        <v>29</v>
      </c>
      <c r="L31" s="5">
        <v>123</v>
      </c>
      <c r="M31" s="5">
        <v>50</v>
      </c>
      <c r="N31" s="5">
        <v>178</v>
      </c>
      <c r="O31" s="5">
        <v>52</v>
      </c>
      <c r="P31" s="5">
        <v>19</v>
      </c>
      <c r="Q31" s="5">
        <v>2536</v>
      </c>
    </row>
    <row r="32" spans="1:17" ht="14.25" thickBot="1">
      <c r="A32" s="11" t="s">
        <v>80</v>
      </c>
      <c r="B32" s="2" t="s">
        <v>29</v>
      </c>
      <c r="C32" s="5">
        <v>206</v>
      </c>
      <c r="D32" s="5">
        <v>106</v>
      </c>
      <c r="E32" s="5">
        <v>106</v>
      </c>
      <c r="F32" s="5">
        <v>750</v>
      </c>
      <c r="G32" s="5">
        <v>90</v>
      </c>
      <c r="H32" s="5">
        <v>52</v>
      </c>
      <c r="I32" s="5">
        <v>208</v>
      </c>
      <c r="J32" s="5">
        <v>437</v>
      </c>
      <c r="K32" s="5">
        <v>27</v>
      </c>
      <c r="L32" s="5">
        <v>146</v>
      </c>
      <c r="M32" s="5">
        <v>69</v>
      </c>
      <c r="N32" s="5">
        <v>241</v>
      </c>
      <c r="O32" s="5">
        <v>77</v>
      </c>
      <c r="P32" s="5">
        <v>16</v>
      </c>
      <c r="Q32" s="5">
        <v>2531</v>
      </c>
    </row>
    <row r="33" spans="1:17" ht="14.25" thickBot="1">
      <c r="A33" s="11" t="s">
        <v>81</v>
      </c>
      <c r="B33" s="2" t="s">
        <v>30</v>
      </c>
      <c r="C33" s="5">
        <v>127</v>
      </c>
      <c r="D33" s="5">
        <v>79</v>
      </c>
      <c r="E33" s="5">
        <v>101</v>
      </c>
      <c r="F33" s="5">
        <v>873</v>
      </c>
      <c r="G33" s="5">
        <v>78</v>
      </c>
      <c r="H33" s="5">
        <v>59</v>
      </c>
      <c r="I33" s="5">
        <v>194</v>
      </c>
      <c r="J33" s="5">
        <v>393</v>
      </c>
      <c r="K33" s="5">
        <v>21</v>
      </c>
      <c r="L33" s="5">
        <v>154</v>
      </c>
      <c r="M33" s="5">
        <v>74</v>
      </c>
      <c r="N33" s="5">
        <v>246</v>
      </c>
      <c r="O33" s="5">
        <v>71</v>
      </c>
      <c r="P33" s="5">
        <v>44</v>
      </c>
      <c r="Q33" s="5">
        <v>2514</v>
      </c>
    </row>
    <row r="34" spans="1:17" ht="14.25" thickBot="1">
      <c r="A34" s="11" t="s">
        <v>82</v>
      </c>
      <c r="B34" s="2" t="s">
        <v>31</v>
      </c>
      <c r="C34" s="5">
        <v>55</v>
      </c>
      <c r="D34" s="5">
        <v>206</v>
      </c>
      <c r="E34" s="5">
        <v>232</v>
      </c>
      <c r="F34" s="5">
        <v>682</v>
      </c>
      <c r="G34" s="5">
        <v>111</v>
      </c>
      <c r="H34" s="5">
        <v>37</v>
      </c>
      <c r="I34" s="5">
        <v>125</v>
      </c>
      <c r="J34" s="5">
        <v>694</v>
      </c>
      <c r="K34" s="5">
        <v>10</v>
      </c>
      <c r="L34" s="5">
        <v>33</v>
      </c>
      <c r="M34" s="5">
        <v>29</v>
      </c>
      <c r="N34" s="5">
        <v>163</v>
      </c>
      <c r="O34" s="5">
        <v>63</v>
      </c>
      <c r="P34" s="5">
        <v>47</v>
      </c>
      <c r="Q34" s="5">
        <v>2487</v>
      </c>
    </row>
    <row r="35" spans="1:17" ht="14.25" thickBot="1">
      <c r="A35" s="11" t="s">
        <v>83</v>
      </c>
      <c r="B35" s="2" t="s">
        <v>32</v>
      </c>
      <c r="C35" s="5">
        <v>132</v>
      </c>
      <c r="D35" s="5">
        <v>72</v>
      </c>
      <c r="E35" s="5">
        <v>95</v>
      </c>
      <c r="F35" s="5">
        <v>859</v>
      </c>
      <c r="G35" s="5">
        <v>44</v>
      </c>
      <c r="H35" s="5">
        <v>42</v>
      </c>
      <c r="I35" s="5">
        <v>166</v>
      </c>
      <c r="J35" s="5">
        <v>486</v>
      </c>
      <c r="K35" s="5">
        <v>16</v>
      </c>
      <c r="L35" s="5">
        <v>128</v>
      </c>
      <c r="M35" s="5">
        <v>44</v>
      </c>
      <c r="N35" s="5">
        <v>218</v>
      </c>
      <c r="O35" s="5">
        <v>52</v>
      </c>
      <c r="P35" s="5">
        <v>25</v>
      </c>
      <c r="Q35" s="5">
        <v>2379</v>
      </c>
    </row>
    <row r="36" spans="1:17" ht="14.25" thickBot="1">
      <c r="A36" s="11" t="s">
        <v>84</v>
      </c>
      <c r="B36" s="2" t="s">
        <v>33</v>
      </c>
      <c r="C36" s="5">
        <v>176</v>
      </c>
      <c r="D36" s="5">
        <v>81</v>
      </c>
      <c r="E36" s="5">
        <v>119</v>
      </c>
      <c r="F36" s="5">
        <v>755</v>
      </c>
      <c r="G36" s="5">
        <v>103</v>
      </c>
      <c r="H36" s="5">
        <v>30</v>
      </c>
      <c r="I36" s="5">
        <v>220</v>
      </c>
      <c r="J36" s="5">
        <v>273</v>
      </c>
      <c r="K36" s="5">
        <v>22</v>
      </c>
      <c r="L36" s="5">
        <v>128</v>
      </c>
      <c r="M36" s="5">
        <v>91</v>
      </c>
      <c r="N36" s="5">
        <v>203</v>
      </c>
      <c r="O36" s="5">
        <v>125</v>
      </c>
      <c r="P36" s="5">
        <v>23</v>
      </c>
      <c r="Q36" s="5">
        <v>2349</v>
      </c>
    </row>
    <row r="37" spans="1:17" ht="14.25" thickBot="1">
      <c r="A37" s="11" t="s">
        <v>85</v>
      </c>
      <c r="B37" s="2" t="s">
        <v>34</v>
      </c>
      <c r="C37" s="5">
        <v>157</v>
      </c>
      <c r="D37" s="5">
        <v>144</v>
      </c>
      <c r="E37" s="5">
        <v>134</v>
      </c>
      <c r="F37" s="5">
        <v>619</v>
      </c>
      <c r="G37" s="5">
        <v>58</v>
      </c>
      <c r="H37" s="5">
        <v>66</v>
      </c>
      <c r="I37" s="5">
        <v>168</v>
      </c>
      <c r="J37" s="5">
        <v>359</v>
      </c>
      <c r="K37" s="5">
        <v>36</v>
      </c>
      <c r="L37" s="5">
        <v>108</v>
      </c>
      <c r="M37" s="5">
        <v>126</v>
      </c>
      <c r="N37" s="5">
        <v>259</v>
      </c>
      <c r="O37" s="5">
        <v>95</v>
      </c>
      <c r="P37" s="5">
        <v>12</v>
      </c>
      <c r="Q37" s="5">
        <v>2341</v>
      </c>
    </row>
    <row r="38" spans="1:17" ht="14.25" thickBot="1">
      <c r="A38" s="11" t="s">
        <v>86</v>
      </c>
      <c r="B38" s="2" t="s">
        <v>35</v>
      </c>
      <c r="C38" s="5">
        <v>112</v>
      </c>
      <c r="D38" s="5">
        <v>110</v>
      </c>
      <c r="E38" s="5">
        <v>151</v>
      </c>
      <c r="F38" s="5">
        <v>700</v>
      </c>
      <c r="G38" s="5">
        <v>68</v>
      </c>
      <c r="H38" s="5">
        <v>79</v>
      </c>
      <c r="I38" s="5">
        <v>206</v>
      </c>
      <c r="J38" s="5">
        <v>322</v>
      </c>
      <c r="K38" s="5">
        <v>48</v>
      </c>
      <c r="L38" s="5">
        <v>113</v>
      </c>
      <c r="M38" s="5">
        <v>108</v>
      </c>
      <c r="N38" s="5">
        <v>217</v>
      </c>
      <c r="O38" s="5">
        <v>80</v>
      </c>
      <c r="P38" s="5">
        <v>23</v>
      </c>
      <c r="Q38" s="5">
        <v>2337</v>
      </c>
    </row>
    <row r="39" spans="1:17" ht="14.25" thickBot="1">
      <c r="A39" s="11" t="s">
        <v>87</v>
      </c>
      <c r="B39" s="2" t="s">
        <v>36</v>
      </c>
      <c r="C39" s="5">
        <v>127</v>
      </c>
      <c r="D39" s="5">
        <v>70</v>
      </c>
      <c r="E39" s="5">
        <v>117</v>
      </c>
      <c r="F39" s="5">
        <v>774</v>
      </c>
      <c r="G39" s="5">
        <v>63</v>
      </c>
      <c r="H39" s="5">
        <v>45</v>
      </c>
      <c r="I39" s="5">
        <v>128</v>
      </c>
      <c r="J39" s="5">
        <v>441</v>
      </c>
      <c r="K39" s="5">
        <v>31</v>
      </c>
      <c r="L39" s="5">
        <v>107</v>
      </c>
      <c r="M39" s="5">
        <v>54</v>
      </c>
      <c r="N39" s="5">
        <v>231</v>
      </c>
      <c r="O39" s="5">
        <v>78</v>
      </c>
      <c r="P39" s="5">
        <v>43</v>
      </c>
      <c r="Q39" s="5">
        <v>2309</v>
      </c>
    </row>
    <row r="40" spans="1:17" ht="14.25" thickBot="1">
      <c r="A40" s="11" t="s">
        <v>88</v>
      </c>
      <c r="B40" s="2" t="s">
        <v>37</v>
      </c>
      <c r="C40" s="5">
        <v>92</v>
      </c>
      <c r="D40" s="5">
        <v>78</v>
      </c>
      <c r="E40" s="5">
        <v>106</v>
      </c>
      <c r="F40" s="5">
        <v>766</v>
      </c>
      <c r="G40" s="5">
        <v>74</v>
      </c>
      <c r="H40" s="5">
        <v>51</v>
      </c>
      <c r="I40" s="5">
        <v>255</v>
      </c>
      <c r="J40" s="5">
        <v>358</v>
      </c>
      <c r="K40" s="5">
        <v>23</v>
      </c>
      <c r="L40" s="5">
        <v>162</v>
      </c>
      <c r="M40" s="5">
        <v>67</v>
      </c>
      <c r="N40" s="5">
        <v>164</v>
      </c>
      <c r="O40" s="5">
        <v>71</v>
      </c>
      <c r="P40" s="5">
        <v>22</v>
      </c>
      <c r="Q40" s="5">
        <v>2289</v>
      </c>
    </row>
    <row r="41" spans="1:17" ht="14.25" thickBot="1">
      <c r="A41" s="11" t="s">
        <v>89</v>
      </c>
      <c r="B41" s="2" t="s">
        <v>38</v>
      </c>
      <c r="C41" s="5">
        <v>119</v>
      </c>
      <c r="D41" s="5">
        <v>114</v>
      </c>
      <c r="E41" s="5">
        <v>145</v>
      </c>
      <c r="F41" s="5">
        <v>652</v>
      </c>
      <c r="G41" s="5">
        <v>40</v>
      </c>
      <c r="H41" s="5">
        <v>39</v>
      </c>
      <c r="I41" s="5">
        <v>198</v>
      </c>
      <c r="J41" s="5">
        <v>375</v>
      </c>
      <c r="K41" s="5">
        <v>30</v>
      </c>
      <c r="L41" s="5">
        <v>114</v>
      </c>
      <c r="M41" s="5">
        <v>61</v>
      </c>
      <c r="N41" s="5">
        <v>199</v>
      </c>
      <c r="O41" s="5">
        <v>89</v>
      </c>
      <c r="P41" s="5">
        <v>27</v>
      </c>
      <c r="Q41" s="5">
        <v>2202</v>
      </c>
    </row>
    <row r="42" spans="1:17" ht="14.25" thickBot="1">
      <c r="A42" s="11" t="s">
        <v>90</v>
      </c>
      <c r="B42" s="2" t="s">
        <v>39</v>
      </c>
      <c r="C42" s="5">
        <v>99</v>
      </c>
      <c r="D42" s="5">
        <v>77</v>
      </c>
      <c r="E42" s="5">
        <v>119</v>
      </c>
      <c r="F42" s="5">
        <v>731</v>
      </c>
      <c r="G42" s="5">
        <v>61</v>
      </c>
      <c r="H42" s="5">
        <v>64</v>
      </c>
      <c r="I42" s="5">
        <v>181</v>
      </c>
      <c r="J42" s="5">
        <v>457</v>
      </c>
      <c r="K42" s="5">
        <v>21</v>
      </c>
      <c r="L42" s="5">
        <v>119</v>
      </c>
      <c r="M42" s="5">
        <v>41</v>
      </c>
      <c r="N42" s="5">
        <v>137</v>
      </c>
      <c r="O42" s="5">
        <v>34</v>
      </c>
      <c r="P42" s="5">
        <v>34</v>
      </c>
      <c r="Q42" s="5">
        <v>2175</v>
      </c>
    </row>
    <row r="43" spans="1:17" ht="14.25" thickBot="1">
      <c r="A43" s="11" t="s">
        <v>91</v>
      </c>
      <c r="B43" s="2" t="s">
        <v>40</v>
      </c>
      <c r="C43" s="5">
        <v>154</v>
      </c>
      <c r="D43" s="5">
        <v>43</v>
      </c>
      <c r="E43" s="5">
        <v>121</v>
      </c>
      <c r="F43" s="5">
        <v>724</v>
      </c>
      <c r="G43" s="5">
        <v>57</v>
      </c>
      <c r="H43" s="5">
        <v>75</v>
      </c>
      <c r="I43" s="5">
        <v>147</v>
      </c>
      <c r="J43" s="5">
        <v>357</v>
      </c>
      <c r="K43" s="5">
        <v>57</v>
      </c>
      <c r="L43" s="5">
        <v>99</v>
      </c>
      <c r="M43" s="5">
        <v>50</v>
      </c>
      <c r="N43" s="5">
        <v>126</v>
      </c>
      <c r="O43" s="5">
        <v>38</v>
      </c>
      <c r="P43" s="5">
        <v>20</v>
      </c>
      <c r="Q43" s="5">
        <v>2068</v>
      </c>
    </row>
    <row r="44" spans="1:17" ht="14.25" thickBot="1">
      <c r="A44" s="11" t="s">
        <v>92</v>
      </c>
      <c r="B44" s="2" t="s">
        <v>41</v>
      </c>
      <c r="C44" s="5">
        <v>110</v>
      </c>
      <c r="D44" s="5">
        <v>76</v>
      </c>
      <c r="E44" s="5">
        <v>77</v>
      </c>
      <c r="F44" s="5">
        <v>770</v>
      </c>
      <c r="G44" s="5">
        <v>55</v>
      </c>
      <c r="H44" s="5">
        <v>41</v>
      </c>
      <c r="I44" s="5">
        <v>155</v>
      </c>
      <c r="J44" s="5">
        <v>346</v>
      </c>
      <c r="K44" s="5">
        <v>19</v>
      </c>
      <c r="L44" s="5">
        <v>61</v>
      </c>
      <c r="M44" s="5">
        <v>40</v>
      </c>
      <c r="N44" s="5">
        <v>222</v>
      </c>
      <c r="O44" s="5">
        <v>58</v>
      </c>
      <c r="P44" s="5">
        <v>19</v>
      </c>
      <c r="Q44" s="5">
        <v>2049</v>
      </c>
    </row>
    <row r="45" spans="1:17" ht="14.25" thickBot="1">
      <c r="A45" s="11" t="s">
        <v>93</v>
      </c>
      <c r="B45" s="2" t="s">
        <v>42</v>
      </c>
      <c r="C45" s="5">
        <v>121</v>
      </c>
      <c r="D45" s="5">
        <v>69</v>
      </c>
      <c r="E45" s="5">
        <v>66</v>
      </c>
      <c r="F45" s="5">
        <v>736</v>
      </c>
      <c r="G45" s="5">
        <v>30</v>
      </c>
      <c r="H45" s="5">
        <v>27</v>
      </c>
      <c r="I45" s="5">
        <v>134</v>
      </c>
      <c r="J45" s="5">
        <v>504</v>
      </c>
      <c r="K45" s="5">
        <v>10</v>
      </c>
      <c r="L45" s="5">
        <v>51</v>
      </c>
      <c r="M45" s="5">
        <v>40</v>
      </c>
      <c r="N45" s="5">
        <v>135</v>
      </c>
      <c r="O45" s="5">
        <v>37</v>
      </c>
      <c r="P45" s="5">
        <v>27</v>
      </c>
      <c r="Q45" s="5">
        <v>1987</v>
      </c>
    </row>
    <row r="46" spans="1:17" ht="14.25" thickBot="1">
      <c r="A46" s="11" t="s">
        <v>94</v>
      </c>
      <c r="B46" s="2" t="s">
        <v>43</v>
      </c>
      <c r="C46" s="5">
        <v>135</v>
      </c>
      <c r="D46" s="5">
        <v>87</v>
      </c>
      <c r="E46" s="5">
        <v>117</v>
      </c>
      <c r="F46" s="5">
        <v>364</v>
      </c>
      <c r="G46" s="5">
        <v>116</v>
      </c>
      <c r="H46" s="5">
        <v>84</v>
      </c>
      <c r="I46" s="5">
        <v>181</v>
      </c>
      <c r="J46" s="5">
        <v>244</v>
      </c>
      <c r="K46" s="5">
        <v>47</v>
      </c>
      <c r="L46" s="5">
        <v>199</v>
      </c>
      <c r="M46" s="5">
        <v>132</v>
      </c>
      <c r="N46" s="5">
        <v>199</v>
      </c>
      <c r="O46" s="5">
        <v>55</v>
      </c>
      <c r="P46" s="5">
        <v>23</v>
      </c>
      <c r="Q46" s="5">
        <v>1983</v>
      </c>
    </row>
    <row r="47" spans="1:17" ht="14.25" thickBot="1">
      <c r="A47" s="11" t="s">
        <v>95</v>
      </c>
      <c r="B47" s="2" t="s">
        <v>44</v>
      </c>
      <c r="C47" s="5">
        <v>54</v>
      </c>
      <c r="D47" s="5">
        <v>34</v>
      </c>
      <c r="E47" s="5">
        <v>45</v>
      </c>
      <c r="F47" s="5">
        <v>317</v>
      </c>
      <c r="G47" s="5">
        <v>85</v>
      </c>
      <c r="H47" s="5">
        <v>112</v>
      </c>
      <c r="I47" s="5">
        <v>121</v>
      </c>
      <c r="J47" s="5">
        <v>315</v>
      </c>
      <c r="K47" s="5">
        <v>58</v>
      </c>
      <c r="L47" s="5">
        <v>221</v>
      </c>
      <c r="M47" s="5">
        <v>56</v>
      </c>
      <c r="N47" s="5">
        <v>307</v>
      </c>
      <c r="O47" s="5">
        <v>90</v>
      </c>
      <c r="P47" s="5">
        <v>25</v>
      </c>
      <c r="Q47" s="5">
        <v>1840</v>
      </c>
    </row>
    <row r="48" spans="1:17" ht="14.25" thickBot="1">
      <c r="A48" s="11" t="s">
        <v>96</v>
      </c>
      <c r="B48" s="2" t="s">
        <v>45</v>
      </c>
      <c r="C48" s="5">
        <v>87</v>
      </c>
      <c r="D48" s="5">
        <v>93</v>
      </c>
      <c r="E48" s="5">
        <v>121</v>
      </c>
      <c r="F48" s="5">
        <v>433</v>
      </c>
      <c r="G48" s="5">
        <v>113</v>
      </c>
      <c r="H48" s="5">
        <v>38</v>
      </c>
      <c r="I48" s="5">
        <v>120</v>
      </c>
      <c r="J48" s="5">
        <v>278</v>
      </c>
      <c r="K48" s="5">
        <v>20</v>
      </c>
      <c r="L48" s="5">
        <v>111</v>
      </c>
      <c r="M48" s="5">
        <v>60</v>
      </c>
      <c r="N48" s="5">
        <v>268</v>
      </c>
      <c r="O48" s="5">
        <v>91</v>
      </c>
      <c r="P48" s="5">
        <v>1</v>
      </c>
      <c r="Q48" s="5">
        <v>1834</v>
      </c>
    </row>
    <row r="49" spans="1:17" ht="14.25" thickBot="1">
      <c r="A49" s="11" t="s">
        <v>97</v>
      </c>
      <c r="B49" s="2" t="s">
        <v>46</v>
      </c>
      <c r="C49" s="5">
        <v>109</v>
      </c>
      <c r="D49" s="5">
        <v>107</v>
      </c>
      <c r="E49" s="5">
        <v>105</v>
      </c>
      <c r="F49" s="5">
        <v>526</v>
      </c>
      <c r="G49" s="5">
        <v>58</v>
      </c>
      <c r="H49" s="5">
        <v>46</v>
      </c>
      <c r="I49" s="5">
        <v>133</v>
      </c>
      <c r="J49" s="5">
        <v>282</v>
      </c>
      <c r="K49" s="5">
        <v>17</v>
      </c>
      <c r="L49" s="5">
        <v>86</v>
      </c>
      <c r="M49" s="5">
        <v>59</v>
      </c>
      <c r="N49" s="5">
        <v>173</v>
      </c>
      <c r="O49" s="5">
        <v>73</v>
      </c>
      <c r="P49" s="5">
        <v>27</v>
      </c>
      <c r="Q49" s="5">
        <v>1801</v>
      </c>
    </row>
    <row r="50" spans="1:17" ht="14.25" thickBot="1">
      <c r="A50" s="11" t="s">
        <v>98</v>
      </c>
      <c r="B50" s="2" t="s">
        <v>47</v>
      </c>
      <c r="C50" s="5">
        <v>156</v>
      </c>
      <c r="D50" s="5">
        <v>86</v>
      </c>
      <c r="E50" s="5">
        <v>125</v>
      </c>
      <c r="F50" s="5">
        <v>430</v>
      </c>
      <c r="G50" s="5">
        <v>81</v>
      </c>
      <c r="H50" s="5">
        <v>44</v>
      </c>
      <c r="I50" s="5">
        <v>163</v>
      </c>
      <c r="J50" s="5">
        <v>170</v>
      </c>
      <c r="K50" s="5">
        <v>13</v>
      </c>
      <c r="L50" s="5">
        <v>97</v>
      </c>
      <c r="M50" s="5">
        <v>48</v>
      </c>
      <c r="N50" s="5">
        <v>186</v>
      </c>
      <c r="O50" s="5">
        <v>83</v>
      </c>
      <c r="P50" s="5">
        <v>25</v>
      </c>
      <c r="Q50" s="5">
        <v>1707</v>
      </c>
    </row>
    <row r="51" spans="1:17" ht="14.25" thickBot="1">
      <c r="A51" s="11" t="s">
        <v>99</v>
      </c>
      <c r="B51" s="2" t="s">
        <v>48</v>
      </c>
      <c r="C51" s="5">
        <v>110</v>
      </c>
      <c r="D51" s="5">
        <v>45</v>
      </c>
      <c r="E51" s="5">
        <v>59</v>
      </c>
      <c r="F51" s="5">
        <v>564</v>
      </c>
      <c r="G51" s="5">
        <v>38</v>
      </c>
      <c r="H51" s="5">
        <v>34</v>
      </c>
      <c r="I51" s="5">
        <v>126</v>
      </c>
      <c r="J51" s="5">
        <v>253</v>
      </c>
      <c r="K51" s="5">
        <v>23</v>
      </c>
      <c r="L51" s="5">
        <v>133</v>
      </c>
      <c r="M51" s="5">
        <v>43</v>
      </c>
      <c r="N51" s="5">
        <v>154</v>
      </c>
      <c r="O51" s="5">
        <v>33</v>
      </c>
      <c r="P51" s="5">
        <v>9</v>
      </c>
      <c r="Q51" s="5">
        <v>1624</v>
      </c>
    </row>
    <row r="52" spans="1:17" ht="14.25" thickBot="1">
      <c r="A52" s="11" t="s">
        <v>100</v>
      </c>
      <c r="B52" s="2" t="s">
        <v>49</v>
      </c>
      <c r="C52" s="5">
        <v>75</v>
      </c>
      <c r="D52" s="5">
        <v>57</v>
      </c>
      <c r="E52" s="5">
        <v>70</v>
      </c>
      <c r="F52" s="5">
        <v>641</v>
      </c>
      <c r="G52" s="5">
        <v>39</v>
      </c>
      <c r="H52" s="5">
        <v>25</v>
      </c>
      <c r="I52" s="5">
        <v>81</v>
      </c>
      <c r="J52" s="5">
        <v>214</v>
      </c>
      <c r="K52" s="5">
        <v>10</v>
      </c>
      <c r="L52" s="5">
        <v>107</v>
      </c>
      <c r="M52" s="5">
        <v>41</v>
      </c>
      <c r="N52" s="5">
        <v>136</v>
      </c>
      <c r="O52" s="5">
        <v>67</v>
      </c>
      <c r="P52" s="5">
        <v>22</v>
      </c>
      <c r="Q52" s="5">
        <v>1585</v>
      </c>
    </row>
    <row r="53" spans="1:17" ht="14.25" thickBot="1">
      <c r="A53" s="11" t="s">
        <v>101</v>
      </c>
      <c r="B53" s="2" t="s">
        <v>50</v>
      </c>
      <c r="C53" s="5">
        <v>122</v>
      </c>
      <c r="D53" s="5">
        <v>69</v>
      </c>
      <c r="E53" s="5">
        <v>80</v>
      </c>
      <c r="F53" s="5">
        <v>306</v>
      </c>
      <c r="G53" s="5">
        <v>101</v>
      </c>
      <c r="H53" s="5">
        <v>20</v>
      </c>
      <c r="I53" s="5">
        <v>82</v>
      </c>
      <c r="J53" s="5">
        <v>115</v>
      </c>
      <c r="K53" s="5">
        <v>23</v>
      </c>
      <c r="L53" s="5">
        <v>110</v>
      </c>
      <c r="M53" s="5">
        <v>173</v>
      </c>
      <c r="N53" s="5">
        <v>274</v>
      </c>
      <c r="O53" s="5">
        <v>58</v>
      </c>
      <c r="P53" s="5">
        <v>24</v>
      </c>
      <c r="Q53" s="5">
        <v>1557</v>
      </c>
    </row>
    <row r="54" spans="1:17" ht="14.25" thickBot="1">
      <c r="A54" s="11" t="s">
        <v>102</v>
      </c>
      <c r="B54" s="2" t="s">
        <v>51</v>
      </c>
      <c r="C54" s="5">
        <v>74</v>
      </c>
      <c r="D54" s="5">
        <v>62</v>
      </c>
      <c r="E54" s="5">
        <v>77</v>
      </c>
      <c r="F54" s="5">
        <v>296</v>
      </c>
      <c r="G54" s="5">
        <v>27</v>
      </c>
      <c r="H54" s="5">
        <v>15</v>
      </c>
      <c r="I54" s="5">
        <v>81</v>
      </c>
      <c r="J54" s="5">
        <v>148</v>
      </c>
      <c r="K54" s="5">
        <v>37</v>
      </c>
      <c r="L54" s="5">
        <v>241</v>
      </c>
      <c r="M54" s="5">
        <v>80</v>
      </c>
      <c r="N54" s="5">
        <v>146</v>
      </c>
      <c r="O54" s="5">
        <v>246</v>
      </c>
      <c r="P54" s="5">
        <v>18</v>
      </c>
      <c r="Q54" s="5">
        <v>1548</v>
      </c>
    </row>
    <row r="55" spans="1:17" ht="14.25" thickBot="1">
      <c r="A55" s="11"/>
      <c r="B55" s="2" t="s">
        <v>1</v>
      </c>
      <c r="C55" s="5">
        <v>14672</v>
      </c>
      <c r="D55" s="5">
        <v>8460</v>
      </c>
      <c r="E55" s="5">
        <v>11597</v>
      </c>
      <c r="F55" s="5">
        <v>63518</v>
      </c>
      <c r="G55" s="5">
        <v>8693</v>
      </c>
      <c r="H55" s="5">
        <v>6158</v>
      </c>
      <c r="I55" s="5">
        <v>19996</v>
      </c>
      <c r="J55" s="5">
        <v>34917</v>
      </c>
      <c r="K55" s="5">
        <v>2847</v>
      </c>
      <c r="L55" s="5">
        <v>13509</v>
      </c>
      <c r="M55" s="5">
        <v>6947</v>
      </c>
      <c r="N55" s="5">
        <v>23535</v>
      </c>
      <c r="O55" s="5">
        <v>8313</v>
      </c>
      <c r="P55" s="5">
        <v>2713</v>
      </c>
      <c r="Q55" s="5">
        <v>225875</v>
      </c>
    </row>
    <row r="56" spans="1:17" ht="13.5">
      <c r="A56" s="2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2:20" ht="13.5">
      <c r="B57" t="s">
        <v>177</v>
      </c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3:20" ht="13.5">
      <c r="C58"/>
      <c r="D58" t="s">
        <v>178</v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ht="14.25" thickBot="1">
      <c r="D59" s="4" t="s">
        <v>179</v>
      </c>
    </row>
    <row r="60" spans="2:17" ht="14.25" thickBot="1">
      <c r="B60" s="22" t="s">
        <v>176</v>
      </c>
      <c r="C60" s="13">
        <v>1783746</v>
      </c>
      <c r="D60" s="13">
        <v>1022796</v>
      </c>
      <c r="E60" s="13">
        <v>1128051</v>
      </c>
      <c r="F60" s="13">
        <v>4979575</v>
      </c>
      <c r="G60" s="13">
        <v>1057339</v>
      </c>
      <c r="H60" s="13">
        <v>560788</v>
      </c>
      <c r="I60" s="13">
        <v>2355270</v>
      </c>
      <c r="J60" s="13">
        <v>3315674</v>
      </c>
      <c r="K60" s="13">
        <v>279684</v>
      </c>
      <c r="L60" s="13">
        <v>1144222</v>
      </c>
      <c r="M60" s="13">
        <v>799783</v>
      </c>
      <c r="N60" s="13">
        <v>1853606</v>
      </c>
      <c r="O60" s="13">
        <v>754978</v>
      </c>
      <c r="P60" s="13"/>
      <c r="Q60" s="13">
        <v>21035512</v>
      </c>
    </row>
    <row r="61" spans="3:17" ht="14.25" thickBot="1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Q61" s="16"/>
    </row>
    <row r="62" spans="2:17" ht="14.25" thickBot="1">
      <c r="B62" s="21" t="s">
        <v>181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Q62" s="16"/>
    </row>
    <row r="63" spans="1:17" ht="14.25" thickBot="1">
      <c r="A63" s="9"/>
      <c r="B63" s="1" t="s">
        <v>0</v>
      </c>
      <c r="C63" s="30" t="s">
        <v>108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3"/>
    </row>
    <row r="64" spans="1:20" ht="14.25" thickBot="1">
      <c r="A64" s="10" t="s">
        <v>52</v>
      </c>
      <c r="B64" s="3"/>
      <c r="C64" s="8" t="s">
        <v>109</v>
      </c>
      <c r="D64" s="8" t="s">
        <v>110</v>
      </c>
      <c r="E64" s="8" t="s">
        <v>111</v>
      </c>
      <c r="F64" s="8" t="s">
        <v>112</v>
      </c>
      <c r="G64" s="8" t="s">
        <v>113</v>
      </c>
      <c r="H64" s="8" t="s">
        <v>114</v>
      </c>
      <c r="I64" s="8" t="s">
        <v>115</v>
      </c>
      <c r="J64" s="8" t="s">
        <v>116</v>
      </c>
      <c r="K64" s="8" t="s">
        <v>117</v>
      </c>
      <c r="L64" s="8" t="s">
        <v>118</v>
      </c>
      <c r="M64" s="8" t="s">
        <v>119</v>
      </c>
      <c r="N64" s="8" t="s">
        <v>120</v>
      </c>
      <c r="O64" s="8" t="s">
        <v>121</v>
      </c>
      <c r="P64" s="12" t="s">
        <v>122</v>
      </c>
      <c r="Q64" s="23" t="s">
        <v>1</v>
      </c>
      <c r="S64"/>
      <c r="T64"/>
    </row>
    <row r="65" spans="1:20" ht="14.25" thickBot="1">
      <c r="A65" s="11" t="s">
        <v>53</v>
      </c>
      <c r="B65" s="2" t="s">
        <v>2</v>
      </c>
      <c r="C65" s="14">
        <f aca="true" t="shared" si="0" ref="C65:O80">C5/C$60*100000</f>
        <v>101.69609350210176</v>
      </c>
      <c r="D65" s="14">
        <f t="shared" si="0"/>
        <v>87.40745955205144</v>
      </c>
      <c r="E65" s="14">
        <f t="shared" si="0"/>
        <v>118.3457130927591</v>
      </c>
      <c r="F65" s="14">
        <f t="shared" si="0"/>
        <v>76.71337413333467</v>
      </c>
      <c r="G65" s="14">
        <f t="shared" si="0"/>
        <v>95.33366309196956</v>
      </c>
      <c r="H65" s="14">
        <f t="shared" si="0"/>
        <v>120.36634164782414</v>
      </c>
      <c r="I65" s="14">
        <f t="shared" si="0"/>
        <v>65.30036895982202</v>
      </c>
      <c r="J65" s="14">
        <f t="shared" si="0"/>
        <v>71.84059711539796</v>
      </c>
      <c r="K65" s="14">
        <f t="shared" si="0"/>
        <v>101.54317014916836</v>
      </c>
      <c r="L65" s="14">
        <f t="shared" si="0"/>
        <v>85.90990209941778</v>
      </c>
      <c r="M65" s="14">
        <f t="shared" si="0"/>
        <v>84.64796075935598</v>
      </c>
      <c r="N65" s="14">
        <f t="shared" si="0"/>
        <v>110.3794441752994</v>
      </c>
      <c r="O65" s="14">
        <f t="shared" si="0"/>
        <v>93.77756702844322</v>
      </c>
      <c r="P65" s="17"/>
      <c r="Q65" s="24">
        <f aca="true" t="shared" si="1" ref="Q65:Q96">Q5/Q$60*100000</f>
        <v>87.36179086109243</v>
      </c>
      <c r="S65"/>
      <c r="T65"/>
    </row>
    <row r="66" spans="1:20" ht="14.25" thickBot="1">
      <c r="A66" s="11" t="s">
        <v>54</v>
      </c>
      <c r="B66" s="2" t="s">
        <v>3</v>
      </c>
      <c r="C66" s="14">
        <f t="shared" si="0"/>
        <v>76.24403922980065</v>
      </c>
      <c r="D66" s="14">
        <f t="shared" si="0"/>
        <v>93.4692744203145</v>
      </c>
      <c r="E66" s="14">
        <f t="shared" si="0"/>
        <v>86.96415321647692</v>
      </c>
      <c r="F66" s="14">
        <f t="shared" si="0"/>
        <v>79.76584347057731</v>
      </c>
      <c r="G66" s="14">
        <f t="shared" si="0"/>
        <v>56.36791984406136</v>
      </c>
      <c r="H66" s="14">
        <f t="shared" si="0"/>
        <v>101.46436799646213</v>
      </c>
      <c r="I66" s="14">
        <f t="shared" si="0"/>
        <v>60.757365397597724</v>
      </c>
      <c r="J66" s="14">
        <f t="shared" si="0"/>
        <v>56.00671236074476</v>
      </c>
      <c r="K66" s="14">
        <f t="shared" si="0"/>
        <v>126.57141631269575</v>
      </c>
      <c r="L66" s="14">
        <f t="shared" si="0"/>
        <v>86.17208898273238</v>
      </c>
      <c r="M66" s="14">
        <f t="shared" si="0"/>
        <v>90.399520870036</v>
      </c>
      <c r="N66" s="14">
        <f t="shared" si="0"/>
        <v>113.67032691952873</v>
      </c>
      <c r="O66" s="14">
        <f t="shared" si="0"/>
        <v>106.09580676523025</v>
      </c>
      <c r="P66" s="17"/>
      <c r="Q66" s="24">
        <f t="shared" si="1"/>
        <v>80.36410047922769</v>
      </c>
      <c r="S66"/>
      <c r="T66"/>
    </row>
    <row r="67" spans="1:20" ht="14.25" thickBot="1">
      <c r="A67" s="11" t="s">
        <v>55</v>
      </c>
      <c r="B67" s="2" t="s">
        <v>4</v>
      </c>
      <c r="C67" s="14">
        <f t="shared" si="0"/>
        <v>58.19214170627433</v>
      </c>
      <c r="D67" s="14">
        <f t="shared" si="0"/>
        <v>47.02795083281515</v>
      </c>
      <c r="E67" s="14">
        <f t="shared" si="0"/>
        <v>54.34151470101972</v>
      </c>
      <c r="F67" s="14">
        <f t="shared" si="0"/>
        <v>44.32105149535854</v>
      </c>
      <c r="G67" s="14">
        <f t="shared" si="0"/>
        <v>50.1258347606586</v>
      </c>
      <c r="H67" s="14">
        <f t="shared" si="0"/>
        <v>81.84911232052042</v>
      </c>
      <c r="I67" s="14">
        <f t="shared" si="0"/>
        <v>53.75179915678457</v>
      </c>
      <c r="J67" s="14">
        <f t="shared" si="0"/>
        <v>51.72402353186712</v>
      </c>
      <c r="K67" s="14">
        <f t="shared" si="0"/>
        <v>87.59886157234594</v>
      </c>
      <c r="L67" s="14">
        <f t="shared" si="0"/>
        <v>84.9485501939309</v>
      </c>
      <c r="M67" s="14">
        <f t="shared" si="0"/>
        <v>73.89504403069333</v>
      </c>
      <c r="N67" s="14">
        <f t="shared" si="0"/>
        <v>87.61300945292581</v>
      </c>
      <c r="O67" s="14">
        <f t="shared" si="0"/>
        <v>101.9897268529679</v>
      </c>
      <c r="P67" s="17"/>
      <c r="Q67" s="24">
        <f t="shared" si="1"/>
        <v>60.307540886097755</v>
      </c>
      <c r="S67"/>
      <c r="T67"/>
    </row>
    <row r="68" spans="1:20" ht="14.25" thickBot="1">
      <c r="A68" s="11" t="s">
        <v>56</v>
      </c>
      <c r="B68" s="2" t="s">
        <v>5</v>
      </c>
      <c r="C68" s="14">
        <f t="shared" si="0"/>
        <v>25.059621717441832</v>
      </c>
      <c r="D68" s="14">
        <f t="shared" si="0"/>
        <v>26.300454831657536</v>
      </c>
      <c r="E68" s="14">
        <f t="shared" si="0"/>
        <v>40.6896496700947</v>
      </c>
      <c r="F68" s="14">
        <f t="shared" si="0"/>
        <v>85.71012586415507</v>
      </c>
      <c r="G68" s="14">
        <f t="shared" si="0"/>
        <v>42.65424806991892</v>
      </c>
      <c r="H68" s="14">
        <f t="shared" si="0"/>
        <v>52.604549312752766</v>
      </c>
      <c r="I68" s="14">
        <f t="shared" si="0"/>
        <v>64.96070514208563</v>
      </c>
      <c r="J68" s="14">
        <f t="shared" si="0"/>
        <v>56.73054709238604</v>
      </c>
      <c r="K68" s="14">
        <f t="shared" si="0"/>
        <v>32.89426638635031</v>
      </c>
      <c r="L68" s="14">
        <f t="shared" si="0"/>
        <v>59.60381814018608</v>
      </c>
      <c r="M68" s="14">
        <f t="shared" si="0"/>
        <v>36.509903311273185</v>
      </c>
      <c r="N68" s="14">
        <f t="shared" si="0"/>
        <v>43.051220162213546</v>
      </c>
      <c r="O68" s="14">
        <f t="shared" si="0"/>
        <v>22.782120803520105</v>
      </c>
      <c r="P68" s="17"/>
      <c r="Q68" s="24">
        <f t="shared" si="1"/>
        <v>55.72956817024468</v>
      </c>
      <c r="S68"/>
      <c r="T68"/>
    </row>
    <row r="69" spans="1:20" ht="14.25" thickBot="1">
      <c r="A69" s="11" t="s">
        <v>57</v>
      </c>
      <c r="B69" s="2" t="s">
        <v>6</v>
      </c>
      <c r="C69" s="14">
        <f t="shared" si="0"/>
        <v>38.2902049955543</v>
      </c>
      <c r="D69" s="14">
        <f t="shared" si="0"/>
        <v>16.13224924618399</v>
      </c>
      <c r="E69" s="14">
        <f t="shared" si="0"/>
        <v>41.221540515455416</v>
      </c>
      <c r="F69" s="14">
        <f t="shared" si="0"/>
        <v>48.09647409668496</v>
      </c>
      <c r="G69" s="14">
        <f t="shared" si="0"/>
        <v>15.5106356617887</v>
      </c>
      <c r="H69" s="14">
        <f t="shared" si="0"/>
        <v>39.40883185802835</v>
      </c>
      <c r="I69" s="14">
        <f t="shared" si="0"/>
        <v>16.21894729691288</v>
      </c>
      <c r="J69" s="14">
        <f t="shared" si="0"/>
        <v>64.36097155510463</v>
      </c>
      <c r="K69" s="14">
        <f t="shared" si="0"/>
        <v>23.240514294704024</v>
      </c>
      <c r="L69" s="14">
        <f t="shared" si="0"/>
        <v>50.25248596863196</v>
      </c>
      <c r="M69" s="14">
        <f t="shared" si="0"/>
        <v>15.379171600296582</v>
      </c>
      <c r="N69" s="14">
        <f t="shared" si="0"/>
        <v>97.48565768561387</v>
      </c>
      <c r="O69" s="14">
        <f t="shared" si="0"/>
        <v>55.23339752946443</v>
      </c>
      <c r="P69" s="17"/>
      <c r="Q69" s="24">
        <f t="shared" si="1"/>
        <v>46.7542696369834</v>
      </c>
      <c r="S69"/>
      <c r="T69"/>
    </row>
    <row r="70" spans="1:20" ht="14.25" thickBot="1">
      <c r="A70" s="11" t="s">
        <v>58</v>
      </c>
      <c r="B70" s="2" t="s">
        <v>7</v>
      </c>
      <c r="C70" s="14">
        <f t="shared" si="0"/>
        <v>38.738699343964896</v>
      </c>
      <c r="D70" s="14">
        <f t="shared" si="0"/>
        <v>48.4945189461046</v>
      </c>
      <c r="E70" s="14">
        <f t="shared" si="0"/>
        <v>47.07233981442329</v>
      </c>
      <c r="F70" s="14">
        <f t="shared" si="0"/>
        <v>39.742347489494584</v>
      </c>
      <c r="G70" s="14">
        <f t="shared" si="0"/>
        <v>53.152300255641755</v>
      </c>
      <c r="H70" s="14">
        <f t="shared" si="0"/>
        <v>52.06958779431799</v>
      </c>
      <c r="I70" s="14">
        <f t="shared" si="0"/>
        <v>43.731716533560906</v>
      </c>
      <c r="J70" s="14">
        <f t="shared" si="0"/>
        <v>21.624562607783517</v>
      </c>
      <c r="K70" s="14">
        <f t="shared" si="0"/>
        <v>48.62630683199611</v>
      </c>
      <c r="L70" s="14">
        <f t="shared" si="0"/>
        <v>54.09789359057945</v>
      </c>
      <c r="M70" s="14">
        <f t="shared" si="0"/>
        <v>26.75725790620706</v>
      </c>
      <c r="N70" s="14">
        <f t="shared" si="0"/>
        <v>54.65023311318586</v>
      </c>
      <c r="O70" s="14">
        <f t="shared" si="0"/>
        <v>38.80907788041506</v>
      </c>
      <c r="P70" s="17"/>
      <c r="Q70" s="24">
        <f t="shared" si="1"/>
        <v>41.35387814663128</v>
      </c>
      <c r="S70"/>
      <c r="T70"/>
    </row>
    <row r="71" spans="1:20" ht="14.25" thickBot="1">
      <c r="A71" s="11" t="s">
        <v>59</v>
      </c>
      <c r="B71" s="2" t="s">
        <v>8</v>
      </c>
      <c r="C71" s="14">
        <f t="shared" si="0"/>
        <v>29.432441614445104</v>
      </c>
      <c r="D71" s="14">
        <f t="shared" si="0"/>
        <v>20.531953586052353</v>
      </c>
      <c r="E71" s="14">
        <f t="shared" si="0"/>
        <v>34.395607999992905</v>
      </c>
      <c r="F71" s="14">
        <f t="shared" si="0"/>
        <v>56.79199530080378</v>
      </c>
      <c r="G71" s="14">
        <f t="shared" si="0"/>
        <v>31.0212713235774</v>
      </c>
      <c r="H71" s="14">
        <f t="shared" si="0"/>
        <v>32.27601161223136</v>
      </c>
      <c r="I71" s="14">
        <f t="shared" si="0"/>
        <v>33.20213818373265</v>
      </c>
      <c r="J71" s="14">
        <f t="shared" si="0"/>
        <v>33.71863458229006</v>
      </c>
      <c r="K71" s="14">
        <f t="shared" si="0"/>
        <v>26.8159780323508</v>
      </c>
      <c r="L71" s="14">
        <f t="shared" si="0"/>
        <v>34.433877341984335</v>
      </c>
      <c r="M71" s="14">
        <f t="shared" si="0"/>
        <v>31.63358060874012</v>
      </c>
      <c r="N71" s="14">
        <f t="shared" si="0"/>
        <v>29.72584249295697</v>
      </c>
      <c r="O71" s="14">
        <f t="shared" si="0"/>
        <v>22.25230404064754</v>
      </c>
      <c r="P71" s="17"/>
      <c r="Q71" s="24">
        <f t="shared" si="1"/>
        <v>37.389154112341075</v>
      </c>
      <c r="S71"/>
      <c r="T71"/>
    </row>
    <row r="72" spans="1:20" ht="14.25" thickBot="1">
      <c r="A72" s="11" t="s">
        <v>60</v>
      </c>
      <c r="B72" s="2" t="s">
        <v>9</v>
      </c>
      <c r="C72" s="14">
        <f t="shared" si="0"/>
        <v>15.92154936857602</v>
      </c>
      <c r="D72" s="14">
        <f t="shared" si="0"/>
        <v>13.981282680026125</v>
      </c>
      <c r="E72" s="14">
        <f t="shared" si="0"/>
        <v>26.860487690716113</v>
      </c>
      <c r="F72" s="14">
        <f t="shared" si="0"/>
        <v>54.78379178945994</v>
      </c>
      <c r="G72" s="14">
        <f t="shared" si="0"/>
        <v>28.562268108903577</v>
      </c>
      <c r="H72" s="14">
        <f t="shared" si="0"/>
        <v>27.63967845246332</v>
      </c>
      <c r="I72" s="14">
        <f t="shared" si="0"/>
        <v>35.45241097623627</v>
      </c>
      <c r="J72" s="14">
        <f t="shared" si="0"/>
        <v>39.99186892318123</v>
      </c>
      <c r="K72" s="14">
        <f t="shared" si="0"/>
        <v>18.592411435763218</v>
      </c>
      <c r="L72" s="14">
        <f t="shared" si="0"/>
        <v>42.386879469193914</v>
      </c>
      <c r="M72" s="14">
        <f t="shared" si="0"/>
        <v>21.005697795527038</v>
      </c>
      <c r="N72" s="14">
        <f t="shared" si="0"/>
        <v>22.01115015812422</v>
      </c>
      <c r="O72" s="14">
        <f t="shared" si="0"/>
        <v>12.583148118223313</v>
      </c>
      <c r="P72" s="17"/>
      <c r="Q72" s="24">
        <f t="shared" si="1"/>
        <v>34.8315743396215</v>
      </c>
      <c r="S72"/>
      <c r="T72"/>
    </row>
    <row r="73" spans="1:20" ht="14.25" thickBot="1">
      <c r="A73" s="11" t="s">
        <v>61</v>
      </c>
      <c r="B73" s="2" t="s">
        <v>10</v>
      </c>
      <c r="C73" s="14">
        <f t="shared" si="0"/>
        <v>26.292981175570958</v>
      </c>
      <c r="D73" s="14">
        <f t="shared" si="0"/>
        <v>25.61605637878912</v>
      </c>
      <c r="E73" s="14">
        <f t="shared" si="0"/>
        <v>23.935088041232177</v>
      </c>
      <c r="F73" s="14">
        <f t="shared" si="0"/>
        <v>41.268582158115905</v>
      </c>
      <c r="G73" s="14">
        <f t="shared" si="0"/>
        <v>19.00998639036298</v>
      </c>
      <c r="H73" s="14">
        <f t="shared" si="0"/>
        <v>37.803947302724026</v>
      </c>
      <c r="I73" s="14">
        <f t="shared" si="0"/>
        <v>26.196571942919494</v>
      </c>
      <c r="J73" s="14">
        <f t="shared" si="0"/>
        <v>35.07582470411747</v>
      </c>
      <c r="K73" s="14">
        <f t="shared" si="0"/>
        <v>23.240514294704024</v>
      </c>
      <c r="L73" s="14">
        <f t="shared" si="0"/>
        <v>33.99689920312667</v>
      </c>
      <c r="M73" s="14">
        <f t="shared" si="0"/>
        <v>23.006240442720088</v>
      </c>
      <c r="N73" s="14">
        <f t="shared" si="0"/>
        <v>37.76422821246802</v>
      </c>
      <c r="O73" s="14">
        <f t="shared" si="0"/>
        <v>30.464463865172227</v>
      </c>
      <c r="P73" s="17"/>
      <c r="Q73" s="24">
        <f t="shared" si="1"/>
        <v>32.93478190595028</v>
      </c>
      <c r="S73"/>
      <c r="T73"/>
    </row>
    <row r="74" spans="1:20" ht="14.25" thickBot="1">
      <c r="A74" s="11" t="s">
        <v>62</v>
      </c>
      <c r="B74" s="2" t="s">
        <v>11</v>
      </c>
      <c r="C74" s="14">
        <f t="shared" si="0"/>
        <v>27.52634063370009</v>
      </c>
      <c r="D74" s="14">
        <f t="shared" si="0"/>
        <v>25.420513963683863</v>
      </c>
      <c r="E74" s="14">
        <f t="shared" si="0"/>
        <v>39.53721950514649</v>
      </c>
      <c r="F74" s="14">
        <f t="shared" si="0"/>
        <v>36.44889373089069</v>
      </c>
      <c r="G74" s="14">
        <f t="shared" si="0"/>
        <v>23.0767993992466</v>
      </c>
      <c r="H74" s="14">
        <f t="shared" si="0"/>
        <v>34.77249869826031</v>
      </c>
      <c r="I74" s="14">
        <f t="shared" si="0"/>
        <v>30.782033482360834</v>
      </c>
      <c r="J74" s="14">
        <f t="shared" si="0"/>
        <v>28.018436070614904</v>
      </c>
      <c r="K74" s="14">
        <f t="shared" si="0"/>
        <v>31.106534517526924</v>
      </c>
      <c r="L74" s="14">
        <f t="shared" si="0"/>
        <v>33.47252543649746</v>
      </c>
      <c r="M74" s="14">
        <f t="shared" si="0"/>
        <v>23.25630827361922</v>
      </c>
      <c r="N74" s="14">
        <f t="shared" si="0"/>
        <v>42.457782290303335</v>
      </c>
      <c r="O74" s="14">
        <f t="shared" si="0"/>
        <v>35.23281473102528</v>
      </c>
      <c r="P74" s="17"/>
      <c r="Q74" s="24">
        <f t="shared" si="1"/>
        <v>32.739873410259754</v>
      </c>
      <c r="S74"/>
      <c r="T74"/>
    </row>
    <row r="75" spans="1:20" ht="14.25" thickBot="1">
      <c r="A75" s="11" t="s">
        <v>63</v>
      </c>
      <c r="B75" s="2" t="s">
        <v>12</v>
      </c>
      <c r="C75" s="14">
        <f t="shared" si="0"/>
        <v>25.339930685198453</v>
      </c>
      <c r="D75" s="14">
        <f t="shared" si="0"/>
        <v>16.32779166128925</v>
      </c>
      <c r="E75" s="14">
        <f t="shared" si="0"/>
        <v>37.23235917525005</v>
      </c>
      <c r="F75" s="14">
        <f t="shared" si="0"/>
        <v>29.801740108342578</v>
      </c>
      <c r="G75" s="14">
        <f t="shared" si="0"/>
        <v>36.6013170799526</v>
      </c>
      <c r="H75" s="14">
        <f t="shared" si="0"/>
        <v>50.28638273286875</v>
      </c>
      <c r="I75" s="14">
        <f t="shared" si="0"/>
        <v>28.998798439244755</v>
      </c>
      <c r="J75" s="14">
        <f t="shared" si="0"/>
        <v>30.039141363113504</v>
      </c>
      <c r="K75" s="14">
        <f t="shared" si="0"/>
        <v>30.033895396232893</v>
      </c>
      <c r="L75" s="14">
        <f t="shared" si="0"/>
        <v>38.36668059170336</v>
      </c>
      <c r="M75" s="14">
        <f t="shared" si="0"/>
        <v>30.758343200593163</v>
      </c>
      <c r="N75" s="14">
        <f t="shared" si="0"/>
        <v>35.390476724827174</v>
      </c>
      <c r="O75" s="14">
        <f t="shared" si="0"/>
        <v>47.418600277094164</v>
      </c>
      <c r="P75" s="17"/>
      <c r="Q75" s="24">
        <f t="shared" si="1"/>
        <v>32.03154741372589</v>
      </c>
      <c r="S75"/>
      <c r="T75"/>
    </row>
    <row r="76" spans="1:20" ht="14.25" thickBot="1">
      <c r="A76" s="11" t="s">
        <v>64</v>
      </c>
      <c r="B76" s="2" t="s">
        <v>13</v>
      </c>
      <c r="C76" s="14">
        <f t="shared" si="0"/>
        <v>25.4520542723011</v>
      </c>
      <c r="D76" s="14">
        <f t="shared" si="0"/>
        <v>39.01071181349947</v>
      </c>
      <c r="E76" s="14">
        <f t="shared" si="0"/>
        <v>35.1047957938072</v>
      </c>
      <c r="F76" s="14">
        <f t="shared" si="0"/>
        <v>32.75379927001802</v>
      </c>
      <c r="G76" s="14">
        <f t="shared" si="0"/>
        <v>27.521920595003117</v>
      </c>
      <c r="H76" s="14">
        <f t="shared" si="0"/>
        <v>34.77249869826031</v>
      </c>
      <c r="I76" s="14">
        <f t="shared" si="0"/>
        <v>19.021173793238145</v>
      </c>
      <c r="J76" s="14">
        <f t="shared" si="0"/>
        <v>27.053323095093184</v>
      </c>
      <c r="K76" s="14">
        <f t="shared" si="0"/>
        <v>30.033895396232893</v>
      </c>
      <c r="L76" s="14">
        <f t="shared" si="0"/>
        <v>31.986799764381384</v>
      </c>
      <c r="M76" s="14">
        <f t="shared" si="0"/>
        <v>28.50773272250098</v>
      </c>
      <c r="N76" s="14">
        <f t="shared" si="0"/>
        <v>39.16689954607398</v>
      </c>
      <c r="O76" s="14">
        <f t="shared" si="0"/>
        <v>58.809660678854215</v>
      </c>
      <c r="P76" s="17"/>
      <c r="Q76" s="24">
        <f t="shared" si="1"/>
        <v>31.532391510128207</v>
      </c>
      <c r="S76"/>
      <c r="T76"/>
    </row>
    <row r="77" spans="1:20" ht="14.25" thickBot="1">
      <c r="A77" s="11" t="s">
        <v>65</v>
      </c>
      <c r="B77" s="2" t="s">
        <v>14</v>
      </c>
      <c r="C77" s="14">
        <f t="shared" si="0"/>
        <v>14.2396955620363</v>
      </c>
      <c r="D77" s="14">
        <f t="shared" si="0"/>
        <v>11.145917660999848</v>
      </c>
      <c r="E77" s="14">
        <f t="shared" si="0"/>
        <v>17.28645247422324</v>
      </c>
      <c r="F77" s="14">
        <f t="shared" si="0"/>
        <v>51.32968174994854</v>
      </c>
      <c r="G77" s="14">
        <f t="shared" si="0"/>
        <v>13.05163244711488</v>
      </c>
      <c r="H77" s="14">
        <f t="shared" si="0"/>
        <v>16.405486565333067</v>
      </c>
      <c r="I77" s="14">
        <f t="shared" si="0"/>
        <v>12.992141028417123</v>
      </c>
      <c r="J77" s="14">
        <f t="shared" si="0"/>
        <v>48.19532921511584</v>
      </c>
      <c r="K77" s="14">
        <f t="shared" si="0"/>
        <v>10.726391212940317</v>
      </c>
      <c r="L77" s="14">
        <f t="shared" si="0"/>
        <v>16.692564904362964</v>
      </c>
      <c r="M77" s="14">
        <f t="shared" si="0"/>
        <v>14.503934192149622</v>
      </c>
      <c r="N77" s="14">
        <f t="shared" si="0"/>
        <v>25.787572979371017</v>
      </c>
      <c r="O77" s="14">
        <f t="shared" si="0"/>
        <v>22.119849849929402</v>
      </c>
      <c r="P77" s="17"/>
      <c r="Q77" s="24">
        <f t="shared" si="1"/>
        <v>29.97787741035255</v>
      </c>
      <c r="S77"/>
      <c r="T77"/>
    </row>
    <row r="78" spans="1:20" ht="14.25" thickBot="1">
      <c r="A78" s="11" t="s">
        <v>66</v>
      </c>
      <c r="B78" s="2" t="s">
        <v>15</v>
      </c>
      <c r="C78" s="14">
        <f t="shared" si="0"/>
        <v>13.903324800728354</v>
      </c>
      <c r="D78" s="14">
        <f t="shared" si="0"/>
        <v>24.931657925920714</v>
      </c>
      <c r="E78" s="14">
        <f t="shared" si="0"/>
        <v>21.630227711335746</v>
      </c>
      <c r="F78" s="14">
        <f t="shared" si="0"/>
        <v>18.013585496754242</v>
      </c>
      <c r="G78" s="14">
        <f t="shared" si="0"/>
        <v>30.170077903113384</v>
      </c>
      <c r="H78" s="14">
        <f t="shared" si="0"/>
        <v>19.61525567594171</v>
      </c>
      <c r="I78" s="14">
        <f t="shared" si="0"/>
        <v>23.861383195981777</v>
      </c>
      <c r="J78" s="14">
        <f t="shared" si="0"/>
        <v>20.59913007129169</v>
      </c>
      <c r="K78" s="14">
        <f t="shared" si="0"/>
        <v>24.313153415998055</v>
      </c>
      <c r="L78" s="14">
        <f t="shared" si="0"/>
        <v>47.80540839102901</v>
      </c>
      <c r="M78" s="14">
        <f t="shared" si="0"/>
        <v>20.755629964627904</v>
      </c>
      <c r="N78" s="14">
        <f t="shared" si="0"/>
        <v>23.41382149173017</v>
      </c>
      <c r="O78" s="14">
        <f t="shared" si="0"/>
        <v>25.166296236446627</v>
      </c>
      <c r="P78" s="17"/>
      <c r="Q78" s="24">
        <f t="shared" si="1"/>
        <v>22.832817190282793</v>
      </c>
      <c r="S78"/>
      <c r="T78"/>
    </row>
    <row r="79" spans="1:20" ht="14.25" thickBot="1">
      <c r="A79" s="11" t="s">
        <v>67</v>
      </c>
      <c r="B79" s="2" t="s">
        <v>16</v>
      </c>
      <c r="C79" s="14">
        <f t="shared" si="0"/>
        <v>17.547341381564415</v>
      </c>
      <c r="D79" s="14">
        <f t="shared" si="0"/>
        <v>16.523334076394512</v>
      </c>
      <c r="E79" s="14">
        <f t="shared" si="0"/>
        <v>23.846439567005394</v>
      </c>
      <c r="F79" s="14">
        <f t="shared" si="0"/>
        <v>22.89352002931977</v>
      </c>
      <c r="G79" s="14">
        <f t="shared" si="0"/>
        <v>15.321481568352251</v>
      </c>
      <c r="H79" s="14">
        <f t="shared" si="0"/>
        <v>23.716627317274977</v>
      </c>
      <c r="I79" s="14">
        <f t="shared" si="0"/>
        <v>19.27592165654044</v>
      </c>
      <c r="J79" s="14">
        <f t="shared" si="0"/>
        <v>22.951592949125878</v>
      </c>
      <c r="K79" s="14">
        <f t="shared" si="0"/>
        <v>26.45843165858612</v>
      </c>
      <c r="L79" s="14">
        <f t="shared" si="0"/>
        <v>33.99689920312667</v>
      </c>
      <c r="M79" s="14">
        <f t="shared" si="0"/>
        <v>22.756172611820958</v>
      </c>
      <c r="N79" s="14">
        <f t="shared" si="0"/>
        <v>26.70470423595953</v>
      </c>
      <c r="O79" s="14">
        <f t="shared" si="0"/>
        <v>18.8084950819759</v>
      </c>
      <c r="P79" s="17"/>
      <c r="Q79" s="24">
        <f t="shared" si="1"/>
        <v>22.54283137962128</v>
      </c>
      <c r="S79"/>
      <c r="T79"/>
    </row>
    <row r="80" spans="1:20" ht="14.25" thickBot="1">
      <c r="A80" s="11" t="s">
        <v>68</v>
      </c>
      <c r="B80" s="2" t="s">
        <v>17</v>
      </c>
      <c r="C80" s="14">
        <f t="shared" si="0"/>
        <v>9.250195935968462</v>
      </c>
      <c r="D80" s="14">
        <f t="shared" si="0"/>
        <v>10.265976793026176</v>
      </c>
      <c r="E80" s="14">
        <f t="shared" si="0"/>
        <v>15.424834515460738</v>
      </c>
      <c r="F80" s="14">
        <f t="shared" si="0"/>
        <v>35.28413569431126</v>
      </c>
      <c r="G80" s="14">
        <f t="shared" si="0"/>
        <v>13.713671774142446</v>
      </c>
      <c r="H80" s="14">
        <f t="shared" si="0"/>
        <v>21.398460737390955</v>
      </c>
      <c r="I80" s="14">
        <f t="shared" si="0"/>
        <v>19.27592165654044</v>
      </c>
      <c r="J80" s="14">
        <f t="shared" si="0"/>
        <v>26.570766607332324</v>
      </c>
      <c r="K80" s="14">
        <f t="shared" si="0"/>
        <v>9.653752091646286</v>
      </c>
      <c r="L80" s="14">
        <f t="shared" si="0"/>
        <v>20.625368154081986</v>
      </c>
      <c r="M80" s="14">
        <f t="shared" si="0"/>
        <v>9.752645405066124</v>
      </c>
      <c r="N80" s="14">
        <f t="shared" si="0"/>
        <v>17.425493875181672</v>
      </c>
      <c r="O80" s="14">
        <f t="shared" si="0"/>
        <v>8.60952239667911</v>
      </c>
      <c r="P80" s="17"/>
      <c r="Q80" s="24">
        <f t="shared" si="1"/>
        <v>21.59681209565995</v>
      </c>
      <c r="S80"/>
      <c r="T80"/>
    </row>
    <row r="81" spans="1:20" ht="14.25" thickBot="1">
      <c r="A81" s="11" t="s">
        <v>69</v>
      </c>
      <c r="B81" s="2" t="s">
        <v>18</v>
      </c>
      <c r="C81" s="14">
        <f aca="true" t="shared" si="2" ref="C81:O96">C21/C$60*100000</f>
        <v>22.312593833426956</v>
      </c>
      <c r="D81" s="14">
        <f t="shared" si="2"/>
        <v>15.643393208420838</v>
      </c>
      <c r="E81" s="14">
        <f t="shared" si="2"/>
        <v>12.233489443296447</v>
      </c>
      <c r="F81" s="14">
        <f t="shared" si="2"/>
        <v>36.79028832781914</v>
      </c>
      <c r="G81" s="14">
        <f t="shared" si="2"/>
        <v>7.6607407841761255</v>
      </c>
      <c r="H81" s="14">
        <f t="shared" si="2"/>
        <v>11.234191887130253</v>
      </c>
      <c r="I81" s="14">
        <f t="shared" si="2"/>
        <v>10.741868235913506</v>
      </c>
      <c r="J81" s="14">
        <f t="shared" si="2"/>
        <v>20.146733364015883</v>
      </c>
      <c r="K81" s="14">
        <f t="shared" si="2"/>
        <v>7.508473849058223</v>
      </c>
      <c r="L81" s="14">
        <f t="shared" si="2"/>
        <v>14.682465465617685</v>
      </c>
      <c r="M81" s="14">
        <f t="shared" si="2"/>
        <v>9.377543658717427</v>
      </c>
      <c r="N81" s="14">
        <f t="shared" si="2"/>
        <v>23.845412671301236</v>
      </c>
      <c r="O81" s="14">
        <f t="shared" si="2"/>
        <v>17.086590602640076</v>
      </c>
      <c r="P81" s="17"/>
      <c r="Q81" s="24">
        <f t="shared" si="1"/>
        <v>21.368626539729576</v>
      </c>
      <c r="S81"/>
      <c r="T81"/>
    </row>
    <row r="82" spans="1:20" ht="14.25" thickBot="1">
      <c r="A82" s="11" t="s">
        <v>70</v>
      </c>
      <c r="B82" s="2" t="s">
        <v>19</v>
      </c>
      <c r="C82" s="14">
        <f t="shared" si="2"/>
        <v>12.053285613534662</v>
      </c>
      <c r="D82" s="14">
        <f t="shared" si="2"/>
        <v>16.13224924618399</v>
      </c>
      <c r="E82" s="14">
        <f t="shared" si="2"/>
        <v>16.66591315463574</v>
      </c>
      <c r="F82" s="14">
        <f t="shared" si="2"/>
        <v>17.330796302897337</v>
      </c>
      <c r="G82" s="14">
        <f t="shared" si="2"/>
        <v>20.901527324727454</v>
      </c>
      <c r="H82" s="14">
        <f t="shared" si="2"/>
        <v>27.104716934028545</v>
      </c>
      <c r="I82" s="14">
        <f t="shared" si="2"/>
        <v>17.74743447672666</v>
      </c>
      <c r="J82" s="14">
        <f t="shared" si="2"/>
        <v>13.421102315848904</v>
      </c>
      <c r="K82" s="14">
        <f t="shared" si="2"/>
        <v>26.8159780323508</v>
      </c>
      <c r="L82" s="14">
        <f t="shared" si="2"/>
        <v>32.33638227546752</v>
      </c>
      <c r="M82" s="14">
        <f t="shared" si="2"/>
        <v>17.879849909287895</v>
      </c>
      <c r="N82" s="14">
        <f t="shared" si="2"/>
        <v>40.29982639244802</v>
      </c>
      <c r="O82" s="14">
        <f t="shared" si="2"/>
        <v>47.28614608637603</v>
      </c>
      <c r="P82" s="17"/>
      <c r="Q82" s="24">
        <f t="shared" si="1"/>
        <v>20.997825011342723</v>
      </c>
      <c r="S82"/>
      <c r="T82"/>
    </row>
    <row r="83" spans="1:20" ht="14.25" thickBot="1">
      <c r="A83" s="11" t="s">
        <v>71</v>
      </c>
      <c r="B83" s="2" t="s">
        <v>20</v>
      </c>
      <c r="C83" s="14">
        <f t="shared" si="2"/>
        <v>7.400156748774769</v>
      </c>
      <c r="D83" s="14">
        <f t="shared" si="2"/>
        <v>14.665681132894536</v>
      </c>
      <c r="E83" s="14">
        <f t="shared" si="2"/>
        <v>27.303730061850043</v>
      </c>
      <c r="F83" s="14">
        <f t="shared" si="2"/>
        <v>20.80498837752218</v>
      </c>
      <c r="G83" s="14">
        <f t="shared" si="2"/>
        <v>9.646858765258823</v>
      </c>
      <c r="H83" s="14">
        <f t="shared" si="2"/>
        <v>8.559384294956384</v>
      </c>
      <c r="I83" s="14">
        <f t="shared" si="2"/>
        <v>19.65804345149388</v>
      </c>
      <c r="J83" s="14">
        <f t="shared" si="2"/>
        <v>16.165642339988793</v>
      </c>
      <c r="K83" s="14">
        <f t="shared" si="2"/>
        <v>17.519772314469186</v>
      </c>
      <c r="L83" s="14">
        <f t="shared" si="2"/>
        <v>15.818608626647627</v>
      </c>
      <c r="M83" s="14">
        <f t="shared" si="2"/>
        <v>13.37862895310353</v>
      </c>
      <c r="N83" s="14">
        <f t="shared" si="2"/>
        <v>16.67020931093231</v>
      </c>
      <c r="O83" s="14">
        <f t="shared" si="2"/>
        <v>15.497140314022396</v>
      </c>
      <c r="P83" s="17"/>
      <c r="Q83" s="24">
        <f t="shared" si="1"/>
        <v>16.995070051064122</v>
      </c>
      <c r="S83"/>
      <c r="T83"/>
    </row>
    <row r="84" spans="1:20" ht="14.25" thickBot="1">
      <c r="A84" s="11" t="s">
        <v>72</v>
      </c>
      <c r="B84" s="2" t="s">
        <v>21</v>
      </c>
      <c r="C84" s="14">
        <f t="shared" si="2"/>
        <v>11.212358710264803</v>
      </c>
      <c r="D84" s="14">
        <f t="shared" si="2"/>
        <v>8.994951094841982</v>
      </c>
      <c r="E84" s="14">
        <f t="shared" si="2"/>
        <v>13.385919608244661</v>
      </c>
      <c r="F84" s="14">
        <f t="shared" si="2"/>
        <v>23.797211609424497</v>
      </c>
      <c r="G84" s="14">
        <f t="shared" si="2"/>
        <v>21.27983551160035</v>
      </c>
      <c r="H84" s="14">
        <f t="shared" si="2"/>
        <v>21.755101749680804</v>
      </c>
      <c r="I84" s="14">
        <f t="shared" si="2"/>
        <v>11.293821939735148</v>
      </c>
      <c r="J84" s="14">
        <f t="shared" si="2"/>
        <v>15.562446730287718</v>
      </c>
      <c r="K84" s="14">
        <f t="shared" si="2"/>
        <v>13.944308576822415</v>
      </c>
      <c r="L84" s="14">
        <f t="shared" si="2"/>
        <v>17.216938670992167</v>
      </c>
      <c r="M84" s="14">
        <f t="shared" si="2"/>
        <v>13.878764614901792</v>
      </c>
      <c r="N84" s="14">
        <f t="shared" si="2"/>
        <v>15.375435772219124</v>
      </c>
      <c r="O84" s="14">
        <f t="shared" si="2"/>
        <v>14.040144216122854</v>
      </c>
      <c r="P84" s="17"/>
      <c r="Q84" s="24">
        <f t="shared" si="1"/>
        <v>16.8001615553736</v>
      </c>
      <c r="S84"/>
      <c r="T84"/>
    </row>
    <row r="85" spans="1:20" ht="14.25" thickBot="1">
      <c r="A85" s="11" t="s">
        <v>73</v>
      </c>
      <c r="B85" s="2" t="s">
        <v>22</v>
      </c>
      <c r="C85" s="14">
        <f t="shared" si="2"/>
        <v>19.229195188104136</v>
      </c>
      <c r="D85" s="14">
        <f t="shared" si="2"/>
        <v>10.168205585473546</v>
      </c>
      <c r="E85" s="14">
        <f t="shared" si="2"/>
        <v>13.917810453605378</v>
      </c>
      <c r="F85" s="14">
        <f t="shared" si="2"/>
        <v>17.993503461640802</v>
      </c>
      <c r="G85" s="14">
        <f t="shared" si="2"/>
        <v>12.578747213523762</v>
      </c>
      <c r="H85" s="14">
        <f t="shared" si="2"/>
        <v>24.6082298479996</v>
      </c>
      <c r="I85" s="14">
        <f t="shared" si="2"/>
        <v>13.968674504409261</v>
      </c>
      <c r="J85" s="14">
        <f t="shared" si="2"/>
        <v>14.235416388945355</v>
      </c>
      <c r="K85" s="14">
        <f t="shared" si="2"/>
        <v>20.73768967835128</v>
      </c>
      <c r="L85" s="14">
        <f t="shared" si="2"/>
        <v>18.527873087565176</v>
      </c>
      <c r="M85" s="14">
        <f t="shared" si="2"/>
        <v>11.128018475011347</v>
      </c>
      <c r="N85" s="14">
        <f t="shared" si="2"/>
        <v>20.77032551685741</v>
      </c>
      <c r="O85" s="14">
        <f t="shared" si="2"/>
        <v>11.788422973914471</v>
      </c>
      <c r="P85" s="17"/>
      <c r="Q85" s="24">
        <f t="shared" si="1"/>
        <v>16.377067503752702</v>
      </c>
      <c r="S85"/>
      <c r="T85"/>
    </row>
    <row r="86" spans="1:20" ht="14.25" thickBot="1">
      <c r="A86" s="11" t="s">
        <v>74</v>
      </c>
      <c r="B86" s="2" t="s">
        <v>23</v>
      </c>
      <c r="C86" s="14">
        <f t="shared" si="2"/>
        <v>4.653128864759893</v>
      </c>
      <c r="D86" s="14">
        <f t="shared" si="2"/>
        <v>8.4083238495262</v>
      </c>
      <c r="E86" s="14">
        <f t="shared" si="2"/>
        <v>12.76538028865716</v>
      </c>
      <c r="F86" s="14">
        <f t="shared" si="2"/>
        <v>28.596818001536274</v>
      </c>
      <c r="G86" s="14">
        <f t="shared" si="2"/>
        <v>10.403475139004614</v>
      </c>
      <c r="H86" s="14">
        <f t="shared" si="2"/>
        <v>2.3181665798840205</v>
      </c>
      <c r="I86" s="14">
        <f t="shared" si="2"/>
        <v>17.704976499509613</v>
      </c>
      <c r="J86" s="14">
        <f t="shared" si="2"/>
        <v>19.272099729949325</v>
      </c>
      <c r="K86" s="14">
        <f t="shared" si="2"/>
        <v>6.793381101528869</v>
      </c>
      <c r="L86" s="14">
        <f t="shared" si="2"/>
        <v>9.001749660467986</v>
      </c>
      <c r="M86" s="14">
        <f t="shared" si="2"/>
        <v>5.126390533432193</v>
      </c>
      <c r="N86" s="14">
        <f t="shared" si="2"/>
        <v>16.23861813136125</v>
      </c>
      <c r="O86" s="14">
        <f t="shared" si="2"/>
        <v>3.708717340107923</v>
      </c>
      <c r="P86" s="17"/>
      <c r="Q86" s="24">
        <f t="shared" si="1"/>
        <v>16.32952884626721</v>
      </c>
      <c r="S86"/>
      <c r="T86"/>
    </row>
    <row r="87" spans="1:20" ht="14.25" thickBot="1">
      <c r="A87" s="11" t="s">
        <v>75</v>
      </c>
      <c r="B87" s="2" t="s">
        <v>24</v>
      </c>
      <c r="C87" s="14">
        <f t="shared" si="2"/>
        <v>16.089734749229994</v>
      </c>
      <c r="D87" s="14">
        <f t="shared" si="2"/>
        <v>8.4083238495262</v>
      </c>
      <c r="E87" s="14">
        <f t="shared" si="2"/>
        <v>9.219441319585728</v>
      </c>
      <c r="F87" s="14">
        <f t="shared" si="2"/>
        <v>19.559902200489</v>
      </c>
      <c r="G87" s="14">
        <f t="shared" si="2"/>
        <v>10.781783325877509</v>
      </c>
      <c r="H87" s="14">
        <f t="shared" si="2"/>
        <v>10.699230368695478</v>
      </c>
      <c r="I87" s="14">
        <f t="shared" si="2"/>
        <v>9.722876782704319</v>
      </c>
      <c r="J87" s="14">
        <f t="shared" si="2"/>
        <v>15.924364096108363</v>
      </c>
      <c r="K87" s="14">
        <f t="shared" si="2"/>
        <v>9.653752091646286</v>
      </c>
      <c r="L87" s="14">
        <f t="shared" si="2"/>
        <v>14.158091698988484</v>
      </c>
      <c r="M87" s="14">
        <f t="shared" si="2"/>
        <v>6.626797518826982</v>
      </c>
      <c r="N87" s="14">
        <f t="shared" si="2"/>
        <v>22.550639132588046</v>
      </c>
      <c r="O87" s="14">
        <f t="shared" si="2"/>
        <v>17.086590602640076</v>
      </c>
      <c r="P87" s="17"/>
      <c r="Q87" s="24">
        <f t="shared" si="1"/>
        <v>15.27417065008924</v>
      </c>
      <c r="S87"/>
      <c r="T87"/>
    </row>
    <row r="88" spans="1:20" ht="14.25" thickBot="1">
      <c r="A88" s="11" t="s">
        <v>76</v>
      </c>
      <c r="B88" s="2" t="s">
        <v>25</v>
      </c>
      <c r="C88" s="14">
        <f t="shared" si="2"/>
        <v>8.577454413352573</v>
      </c>
      <c r="D88" s="14">
        <f t="shared" si="2"/>
        <v>7.626154189105158</v>
      </c>
      <c r="E88" s="14">
        <f t="shared" si="2"/>
        <v>11.967544020616089</v>
      </c>
      <c r="F88" s="14">
        <f t="shared" si="2"/>
        <v>16.567678968586677</v>
      </c>
      <c r="G88" s="14">
        <f t="shared" si="2"/>
        <v>8.606511251358363</v>
      </c>
      <c r="H88" s="14">
        <f t="shared" si="2"/>
        <v>16.405486565333067</v>
      </c>
      <c r="I88" s="14">
        <f t="shared" si="2"/>
        <v>12.56756125624663</v>
      </c>
      <c r="J88" s="14">
        <f t="shared" si="2"/>
        <v>19.603857315284916</v>
      </c>
      <c r="K88" s="14">
        <f t="shared" si="2"/>
        <v>15.7320404456458</v>
      </c>
      <c r="L88" s="14">
        <f t="shared" si="2"/>
        <v>20.100994387452783</v>
      </c>
      <c r="M88" s="14">
        <f t="shared" si="2"/>
        <v>15.12910376939745</v>
      </c>
      <c r="N88" s="14">
        <f t="shared" si="2"/>
        <v>14.134611130952315</v>
      </c>
      <c r="O88" s="14">
        <f t="shared" si="2"/>
        <v>10.728789448169351</v>
      </c>
      <c r="P88" s="17"/>
      <c r="Q88" s="24">
        <f t="shared" si="1"/>
        <v>14.660921968526365</v>
      </c>
      <c r="S88"/>
      <c r="T88"/>
    </row>
    <row r="89" spans="1:20" ht="14.25" thickBot="1">
      <c r="A89" s="11" t="s">
        <v>77</v>
      </c>
      <c r="B89" s="2" t="s">
        <v>26</v>
      </c>
      <c r="C89" s="14">
        <f t="shared" si="2"/>
        <v>10.932049742508182</v>
      </c>
      <c r="D89" s="14">
        <f t="shared" si="2"/>
        <v>8.01723901931568</v>
      </c>
      <c r="E89" s="14">
        <f t="shared" si="2"/>
        <v>8.244308103091083</v>
      </c>
      <c r="F89" s="14">
        <f t="shared" si="2"/>
        <v>20.483675815707166</v>
      </c>
      <c r="G89" s="14">
        <f t="shared" si="2"/>
        <v>3.877658915447175</v>
      </c>
      <c r="H89" s="14">
        <f t="shared" si="2"/>
        <v>6.419538221217287</v>
      </c>
      <c r="I89" s="14">
        <f t="shared" si="2"/>
        <v>12.227897438510233</v>
      </c>
      <c r="J89" s="14">
        <f t="shared" si="2"/>
        <v>18.940342144613734</v>
      </c>
      <c r="K89" s="14">
        <f t="shared" si="2"/>
        <v>4.290556485176127</v>
      </c>
      <c r="L89" s="14">
        <f t="shared" si="2"/>
        <v>8.826958404924918</v>
      </c>
      <c r="M89" s="14">
        <f t="shared" si="2"/>
        <v>6.37672968792785</v>
      </c>
      <c r="N89" s="14">
        <f t="shared" si="2"/>
        <v>19.47555197814422</v>
      </c>
      <c r="O89" s="14">
        <f t="shared" si="2"/>
        <v>10.993697829605631</v>
      </c>
      <c r="P89" s="17"/>
      <c r="Q89" s="24">
        <f t="shared" si="1"/>
        <v>14.408967083853248</v>
      </c>
      <c r="S89"/>
      <c r="T89"/>
    </row>
    <row r="90" spans="1:20" ht="14.25" thickBot="1">
      <c r="A90" s="11" t="s">
        <v>78</v>
      </c>
      <c r="B90" s="2" t="s">
        <v>27</v>
      </c>
      <c r="C90" s="14">
        <f t="shared" si="2"/>
        <v>8.52139261980125</v>
      </c>
      <c r="D90" s="14">
        <f t="shared" si="2"/>
        <v>7.626154189105158</v>
      </c>
      <c r="E90" s="14">
        <f t="shared" si="2"/>
        <v>8.7761989484518</v>
      </c>
      <c r="F90" s="14">
        <f t="shared" si="2"/>
        <v>13.936932368726247</v>
      </c>
      <c r="G90" s="14">
        <f t="shared" si="2"/>
        <v>6.52581622355744</v>
      </c>
      <c r="H90" s="14">
        <f t="shared" si="2"/>
        <v>12.839076442434575</v>
      </c>
      <c r="I90" s="14">
        <f t="shared" si="2"/>
        <v>10.784326213130555</v>
      </c>
      <c r="J90" s="14">
        <f t="shared" si="2"/>
        <v>13.722700120699441</v>
      </c>
      <c r="K90" s="14">
        <f t="shared" si="2"/>
        <v>11.79903033423435</v>
      </c>
      <c r="L90" s="14">
        <f t="shared" si="2"/>
        <v>17.304334298763703</v>
      </c>
      <c r="M90" s="14">
        <f t="shared" si="2"/>
        <v>11.62815413680961</v>
      </c>
      <c r="N90" s="14">
        <f t="shared" si="2"/>
        <v>15.645180259451038</v>
      </c>
      <c r="O90" s="14">
        <f t="shared" si="2"/>
        <v>12.185785546068892</v>
      </c>
      <c r="P90" s="17"/>
      <c r="Q90" s="24">
        <f t="shared" si="1"/>
        <v>12.440866663953793</v>
      </c>
      <c r="S90"/>
      <c r="T90"/>
    </row>
    <row r="91" spans="1:20" ht="14.25" thickBot="1">
      <c r="A91" s="11" t="s">
        <v>79</v>
      </c>
      <c r="B91" s="2" t="s">
        <v>28</v>
      </c>
      <c r="C91" s="14">
        <f t="shared" si="2"/>
        <v>6.559229845504909</v>
      </c>
      <c r="D91" s="14">
        <f t="shared" si="2"/>
        <v>6.746213321131486</v>
      </c>
      <c r="E91" s="14">
        <f t="shared" si="2"/>
        <v>9.130792845358943</v>
      </c>
      <c r="F91" s="14">
        <f t="shared" si="2"/>
        <v>19.459492024921804</v>
      </c>
      <c r="G91" s="14">
        <f t="shared" si="2"/>
        <v>8.322780111203691</v>
      </c>
      <c r="H91" s="14">
        <f t="shared" si="2"/>
        <v>9.094345813391158</v>
      </c>
      <c r="I91" s="14">
        <f t="shared" si="2"/>
        <v>7.090482195247254</v>
      </c>
      <c r="J91" s="14">
        <f t="shared" si="2"/>
        <v>15.713245632712988</v>
      </c>
      <c r="K91" s="14">
        <f t="shared" si="2"/>
        <v>10.36884483917564</v>
      </c>
      <c r="L91" s="14">
        <f t="shared" si="2"/>
        <v>10.749662215898663</v>
      </c>
      <c r="M91" s="14">
        <f t="shared" si="2"/>
        <v>6.251695772478285</v>
      </c>
      <c r="N91" s="14">
        <f t="shared" si="2"/>
        <v>9.602903745456155</v>
      </c>
      <c r="O91" s="14">
        <f t="shared" si="2"/>
        <v>6.887617917343287</v>
      </c>
      <c r="P91" s="17"/>
      <c r="Q91" s="24">
        <f t="shared" si="1"/>
        <v>12.055803538321292</v>
      </c>
      <c r="S91"/>
      <c r="T91"/>
    </row>
    <row r="92" spans="1:20" ht="14.25" thickBot="1">
      <c r="A92" s="11" t="s">
        <v>80</v>
      </c>
      <c r="B92" s="2" t="s">
        <v>29</v>
      </c>
      <c r="C92" s="14">
        <f t="shared" si="2"/>
        <v>11.548729471572747</v>
      </c>
      <c r="D92" s="14">
        <f t="shared" si="2"/>
        <v>10.363748000578806</v>
      </c>
      <c r="E92" s="14">
        <f t="shared" si="2"/>
        <v>9.3967382680393</v>
      </c>
      <c r="F92" s="14">
        <f t="shared" si="2"/>
        <v>15.061526335078797</v>
      </c>
      <c r="G92" s="14">
        <f t="shared" si="2"/>
        <v>8.511934204640138</v>
      </c>
      <c r="H92" s="14">
        <f t="shared" si="2"/>
        <v>9.272666319536082</v>
      </c>
      <c r="I92" s="14">
        <f t="shared" si="2"/>
        <v>8.83125926114628</v>
      </c>
      <c r="J92" s="14">
        <f t="shared" si="2"/>
        <v>13.179824071968474</v>
      </c>
      <c r="K92" s="14">
        <f t="shared" si="2"/>
        <v>9.653752091646286</v>
      </c>
      <c r="L92" s="14">
        <f t="shared" si="2"/>
        <v>12.75976165464394</v>
      </c>
      <c r="M92" s="14">
        <f t="shared" si="2"/>
        <v>8.627340166020034</v>
      </c>
      <c r="N92" s="14">
        <f t="shared" si="2"/>
        <v>13.001684284578277</v>
      </c>
      <c r="O92" s="14">
        <f t="shared" si="2"/>
        <v>10.19897268529679</v>
      </c>
      <c r="P92" s="17"/>
      <c r="Q92" s="24">
        <f t="shared" si="1"/>
        <v>12.032034209578546</v>
      </c>
      <c r="S92"/>
      <c r="T92"/>
    </row>
    <row r="93" spans="1:20" ht="14.25" thickBot="1">
      <c r="A93" s="11" t="s">
        <v>81</v>
      </c>
      <c r="B93" s="2" t="s">
        <v>30</v>
      </c>
      <c r="C93" s="14">
        <f t="shared" si="2"/>
        <v>7.11984778101815</v>
      </c>
      <c r="D93" s="14">
        <f t="shared" si="2"/>
        <v>7.72392539665779</v>
      </c>
      <c r="E93" s="14">
        <f t="shared" si="2"/>
        <v>8.95349589690537</v>
      </c>
      <c r="F93" s="14">
        <f t="shared" si="2"/>
        <v>17.53161665403172</v>
      </c>
      <c r="G93" s="14">
        <f t="shared" si="2"/>
        <v>7.377009644021454</v>
      </c>
      <c r="H93" s="14">
        <f t="shared" si="2"/>
        <v>10.520909862550553</v>
      </c>
      <c r="I93" s="14">
        <f t="shared" si="2"/>
        <v>8.23684758010759</v>
      </c>
      <c r="J93" s="14">
        <f t="shared" si="2"/>
        <v>11.85279373062611</v>
      </c>
      <c r="K93" s="14">
        <f t="shared" si="2"/>
        <v>7.508473849058223</v>
      </c>
      <c r="L93" s="14">
        <f t="shared" si="2"/>
        <v>13.458926676816212</v>
      </c>
      <c r="M93" s="14">
        <f t="shared" si="2"/>
        <v>9.252509743267861</v>
      </c>
      <c r="N93" s="14">
        <f t="shared" si="2"/>
        <v>13.27142877181019</v>
      </c>
      <c r="O93" s="14">
        <f t="shared" si="2"/>
        <v>9.40424754098795</v>
      </c>
      <c r="P93" s="17"/>
      <c r="Q93" s="24">
        <f t="shared" si="1"/>
        <v>11.951218491853206</v>
      </c>
      <c r="S93"/>
      <c r="T93"/>
    </row>
    <row r="94" spans="1:20" ht="14.25" thickBot="1">
      <c r="A94" s="11" t="s">
        <v>82</v>
      </c>
      <c r="B94" s="2" t="s">
        <v>31</v>
      </c>
      <c r="C94" s="14">
        <f t="shared" si="2"/>
        <v>3.0833986453228204</v>
      </c>
      <c r="D94" s="14">
        <f t="shared" si="2"/>
        <v>20.14086875584183</v>
      </c>
      <c r="E94" s="14">
        <f t="shared" si="2"/>
        <v>20.56644602061432</v>
      </c>
      <c r="F94" s="14">
        <f t="shared" si="2"/>
        <v>13.695947947364985</v>
      </c>
      <c r="G94" s="14">
        <f t="shared" si="2"/>
        <v>10.49805218572284</v>
      </c>
      <c r="H94" s="14">
        <f t="shared" si="2"/>
        <v>6.597858727362212</v>
      </c>
      <c r="I94" s="14">
        <f t="shared" si="2"/>
        <v>5.307247152131178</v>
      </c>
      <c r="J94" s="14">
        <f t="shared" si="2"/>
        <v>20.93088765662728</v>
      </c>
      <c r="K94" s="14">
        <f t="shared" si="2"/>
        <v>3.575463737646773</v>
      </c>
      <c r="L94" s="14">
        <f t="shared" si="2"/>
        <v>2.8840557164606166</v>
      </c>
      <c r="M94" s="14">
        <f t="shared" si="2"/>
        <v>3.6259835480374054</v>
      </c>
      <c r="N94" s="14">
        <f t="shared" si="2"/>
        <v>8.793670283760411</v>
      </c>
      <c r="O94" s="14">
        <f t="shared" si="2"/>
        <v>8.344614015242827</v>
      </c>
      <c r="P94" s="17"/>
      <c r="Q94" s="24">
        <f t="shared" si="1"/>
        <v>11.822864116642371</v>
      </c>
      <c r="S94"/>
      <c r="T94"/>
    </row>
    <row r="95" spans="1:20" ht="14.25" thickBot="1">
      <c r="A95" s="11" t="s">
        <v>83</v>
      </c>
      <c r="B95" s="2" t="s">
        <v>32</v>
      </c>
      <c r="C95" s="14">
        <f t="shared" si="2"/>
        <v>7.400156748774769</v>
      </c>
      <c r="D95" s="14">
        <f t="shared" si="2"/>
        <v>7.039526943789377</v>
      </c>
      <c r="E95" s="14">
        <f t="shared" si="2"/>
        <v>8.421605051544656</v>
      </c>
      <c r="F95" s="14">
        <f t="shared" si="2"/>
        <v>17.250468162443582</v>
      </c>
      <c r="G95" s="14">
        <f t="shared" si="2"/>
        <v>4.161390055601846</v>
      </c>
      <c r="H95" s="14">
        <f t="shared" si="2"/>
        <v>7.489461258086835</v>
      </c>
      <c r="I95" s="14">
        <f t="shared" si="2"/>
        <v>7.048024218030204</v>
      </c>
      <c r="J95" s="14">
        <f t="shared" si="2"/>
        <v>14.657653315736107</v>
      </c>
      <c r="K95" s="14">
        <f t="shared" si="2"/>
        <v>5.720741980234837</v>
      </c>
      <c r="L95" s="14">
        <f t="shared" si="2"/>
        <v>11.186640354756333</v>
      </c>
      <c r="M95" s="14">
        <f t="shared" si="2"/>
        <v>5.50149227978089</v>
      </c>
      <c r="N95" s="14">
        <f t="shared" si="2"/>
        <v>11.76085964331147</v>
      </c>
      <c r="O95" s="14">
        <f t="shared" si="2"/>
        <v>6.887617917343287</v>
      </c>
      <c r="P95" s="17"/>
      <c r="Q95" s="24">
        <f t="shared" si="1"/>
        <v>11.309446615799036</v>
      </c>
      <c r="S95"/>
      <c r="T95"/>
    </row>
    <row r="96" spans="1:20" ht="14.25" thickBot="1">
      <c r="A96" s="11" t="s">
        <v>84</v>
      </c>
      <c r="B96" s="2" t="s">
        <v>33</v>
      </c>
      <c r="C96" s="14">
        <f t="shared" si="2"/>
        <v>9.866875665033026</v>
      </c>
      <c r="D96" s="14">
        <f t="shared" si="2"/>
        <v>7.919467811763049</v>
      </c>
      <c r="E96" s="14">
        <f t="shared" si="2"/>
        <v>10.549168432987516</v>
      </c>
      <c r="F96" s="14">
        <f t="shared" si="2"/>
        <v>15.161936510645988</v>
      </c>
      <c r="G96" s="14">
        <f t="shared" si="2"/>
        <v>9.741435811977048</v>
      </c>
      <c r="H96" s="14">
        <f t="shared" si="2"/>
        <v>5.349615184347739</v>
      </c>
      <c r="I96" s="14">
        <f t="shared" si="2"/>
        <v>9.340754987750874</v>
      </c>
      <c r="J96" s="14">
        <f t="shared" si="2"/>
        <v>8.233620072419665</v>
      </c>
      <c r="K96" s="14">
        <f t="shared" si="2"/>
        <v>7.8660202228229</v>
      </c>
      <c r="L96" s="14">
        <f t="shared" si="2"/>
        <v>11.186640354756333</v>
      </c>
      <c r="M96" s="14">
        <f t="shared" si="2"/>
        <v>11.378086305910479</v>
      </c>
      <c r="N96" s="14">
        <f t="shared" si="2"/>
        <v>10.951626181615726</v>
      </c>
      <c r="O96" s="14">
        <f t="shared" si="2"/>
        <v>16.556773839767516</v>
      </c>
      <c r="P96" s="17"/>
      <c r="Q96" s="24">
        <f t="shared" si="1"/>
        <v>11.166830643342553</v>
      </c>
      <c r="S96"/>
      <c r="T96"/>
    </row>
    <row r="97" spans="1:20" ht="14.25" thickBot="1">
      <c r="A97" s="11" t="s">
        <v>85</v>
      </c>
      <c r="B97" s="2" t="s">
        <v>34</v>
      </c>
      <c r="C97" s="14">
        <f aca="true" t="shared" si="3" ref="C97:O112">C37/C$60*100000</f>
        <v>8.801701587557869</v>
      </c>
      <c r="D97" s="14">
        <f t="shared" si="3"/>
        <v>14.079053887578754</v>
      </c>
      <c r="E97" s="14">
        <f t="shared" si="3"/>
        <v>11.878895546389304</v>
      </c>
      <c r="F97" s="14">
        <f t="shared" si="3"/>
        <v>12.430779735218367</v>
      </c>
      <c r="G97" s="14">
        <f t="shared" si="3"/>
        <v>5.4854687096569785</v>
      </c>
      <c r="H97" s="14">
        <f t="shared" si="3"/>
        <v>11.769153405565026</v>
      </c>
      <c r="I97" s="14">
        <f t="shared" si="3"/>
        <v>7.132940172464304</v>
      </c>
      <c r="J97" s="14">
        <f t="shared" si="3"/>
        <v>10.827361194134285</v>
      </c>
      <c r="K97" s="14">
        <f t="shared" si="3"/>
        <v>12.871669455528384</v>
      </c>
      <c r="L97" s="14">
        <f t="shared" si="3"/>
        <v>9.438727799325655</v>
      </c>
      <c r="M97" s="14">
        <f t="shared" si="3"/>
        <v>15.754273346645277</v>
      </c>
      <c r="N97" s="14">
        <f t="shared" si="3"/>
        <v>13.972764438613169</v>
      </c>
      <c r="O97" s="14">
        <f t="shared" si="3"/>
        <v>12.583148118223313</v>
      </c>
      <c r="P97" s="17"/>
      <c r="Q97" s="24">
        <f aca="true" t="shared" si="4" ref="Q97:Q128">Q37/Q$60*100000</f>
        <v>11.128799717354157</v>
      </c>
      <c r="S97"/>
      <c r="T97"/>
    </row>
    <row r="98" spans="1:20" ht="14.25" thickBot="1">
      <c r="A98" s="11" t="s">
        <v>86</v>
      </c>
      <c r="B98" s="2" t="s">
        <v>35</v>
      </c>
      <c r="C98" s="14">
        <f t="shared" si="3"/>
        <v>6.2789208777482886</v>
      </c>
      <c r="D98" s="14">
        <f t="shared" si="3"/>
        <v>10.754832830789326</v>
      </c>
      <c r="E98" s="14">
        <f t="shared" si="3"/>
        <v>13.385919608244661</v>
      </c>
      <c r="F98" s="14">
        <f t="shared" si="3"/>
        <v>14.057424579406877</v>
      </c>
      <c r="G98" s="14">
        <f t="shared" si="3"/>
        <v>6.431239176839216</v>
      </c>
      <c r="H98" s="14">
        <f t="shared" si="3"/>
        <v>14.087319985449048</v>
      </c>
      <c r="I98" s="14">
        <f t="shared" si="3"/>
        <v>8.746343306712182</v>
      </c>
      <c r="J98" s="14">
        <f t="shared" si="3"/>
        <v>9.711449316187297</v>
      </c>
      <c r="K98" s="14">
        <f t="shared" si="3"/>
        <v>17.16222594070451</v>
      </c>
      <c r="L98" s="14">
        <f t="shared" si="3"/>
        <v>9.875705938183325</v>
      </c>
      <c r="M98" s="14">
        <f t="shared" si="3"/>
        <v>13.503662868553096</v>
      </c>
      <c r="N98" s="14">
        <f t="shared" si="3"/>
        <v>11.706910745865086</v>
      </c>
      <c r="O98" s="14">
        <f t="shared" si="3"/>
        <v>10.59633525745121</v>
      </c>
      <c r="P98" s="17"/>
      <c r="Q98" s="24">
        <f t="shared" si="4"/>
        <v>11.109784254359962</v>
      </c>
      <c r="S98"/>
      <c r="T98"/>
    </row>
    <row r="99" spans="1:20" ht="14.25" thickBot="1">
      <c r="A99" s="11" t="s">
        <v>87</v>
      </c>
      <c r="B99" s="2" t="s">
        <v>36</v>
      </c>
      <c r="C99" s="14">
        <f t="shared" si="3"/>
        <v>7.11984778101815</v>
      </c>
      <c r="D99" s="14">
        <f t="shared" si="3"/>
        <v>6.843984528684118</v>
      </c>
      <c r="E99" s="14">
        <f t="shared" si="3"/>
        <v>10.371871484533944</v>
      </c>
      <c r="F99" s="14">
        <f t="shared" si="3"/>
        <v>15.543495177801317</v>
      </c>
      <c r="G99" s="14">
        <f t="shared" si="3"/>
        <v>5.958353943248097</v>
      </c>
      <c r="H99" s="14">
        <f t="shared" si="3"/>
        <v>8.02442277652161</v>
      </c>
      <c r="I99" s="14">
        <f t="shared" si="3"/>
        <v>5.434621083782327</v>
      </c>
      <c r="J99" s="14">
        <f t="shared" si="3"/>
        <v>13.30046319390869</v>
      </c>
      <c r="K99" s="14">
        <f t="shared" si="3"/>
        <v>11.083937586704996</v>
      </c>
      <c r="L99" s="14">
        <f t="shared" si="3"/>
        <v>9.351332171554121</v>
      </c>
      <c r="M99" s="14">
        <f t="shared" si="3"/>
        <v>6.751831434276548</v>
      </c>
      <c r="N99" s="14">
        <f t="shared" si="3"/>
        <v>12.462195310114447</v>
      </c>
      <c r="O99" s="14">
        <f t="shared" si="3"/>
        <v>10.33142687601493</v>
      </c>
      <c r="P99" s="17"/>
      <c r="Q99" s="24">
        <f t="shared" si="4"/>
        <v>10.976676013400576</v>
      </c>
      <c r="S99"/>
      <c r="T99"/>
    </row>
    <row r="100" spans="1:20" ht="14.25" thickBot="1">
      <c r="A100" s="11" t="s">
        <v>88</v>
      </c>
      <c r="B100" s="2" t="s">
        <v>37</v>
      </c>
      <c r="C100" s="14">
        <f t="shared" si="3"/>
        <v>5.157685006721809</v>
      </c>
      <c r="D100" s="14">
        <f t="shared" si="3"/>
        <v>7.626154189105158</v>
      </c>
      <c r="E100" s="14">
        <f t="shared" si="3"/>
        <v>9.3967382680393</v>
      </c>
      <c r="F100" s="14">
        <f t="shared" si="3"/>
        <v>15.382838896893812</v>
      </c>
      <c r="G100" s="14">
        <f t="shared" si="3"/>
        <v>6.998701457148559</v>
      </c>
      <c r="H100" s="14">
        <f t="shared" si="3"/>
        <v>9.094345813391158</v>
      </c>
      <c r="I100" s="14">
        <f t="shared" si="3"/>
        <v>10.826784190347604</v>
      </c>
      <c r="J100" s="14">
        <f t="shared" si="3"/>
        <v>10.797201413649232</v>
      </c>
      <c r="K100" s="14">
        <f t="shared" si="3"/>
        <v>8.223566596587577</v>
      </c>
      <c r="L100" s="14">
        <f t="shared" si="3"/>
        <v>14.158091698988484</v>
      </c>
      <c r="M100" s="14">
        <f t="shared" si="3"/>
        <v>8.377272335120901</v>
      </c>
      <c r="N100" s="14">
        <f t="shared" si="3"/>
        <v>8.847619181206793</v>
      </c>
      <c r="O100" s="14">
        <f t="shared" si="3"/>
        <v>9.40424754098795</v>
      </c>
      <c r="P100" s="17"/>
      <c r="Q100" s="24">
        <f t="shared" si="4"/>
        <v>10.88159869842959</v>
      </c>
      <c r="S100"/>
      <c r="T100"/>
    </row>
    <row r="101" spans="1:20" ht="14.25" thickBot="1">
      <c r="A101" s="11" t="s">
        <v>89</v>
      </c>
      <c r="B101" s="2" t="s">
        <v>38</v>
      </c>
      <c r="C101" s="14">
        <f t="shared" si="3"/>
        <v>6.671353432607557</v>
      </c>
      <c r="D101" s="14">
        <f t="shared" si="3"/>
        <v>11.145917660999848</v>
      </c>
      <c r="E101" s="14">
        <f t="shared" si="3"/>
        <v>12.85402876288395</v>
      </c>
      <c r="F101" s="14">
        <f t="shared" si="3"/>
        <v>13.093486893961835</v>
      </c>
      <c r="G101" s="14">
        <f t="shared" si="3"/>
        <v>3.7830818687289507</v>
      </c>
      <c r="H101" s="14">
        <f t="shared" si="3"/>
        <v>6.954499739652061</v>
      </c>
      <c r="I101" s="14">
        <f t="shared" si="3"/>
        <v>8.406679488975787</v>
      </c>
      <c r="J101" s="14">
        <f t="shared" si="3"/>
        <v>11.309917681895145</v>
      </c>
      <c r="K101" s="14">
        <f t="shared" si="3"/>
        <v>10.726391212940317</v>
      </c>
      <c r="L101" s="14">
        <f t="shared" si="3"/>
        <v>9.96310156595486</v>
      </c>
      <c r="M101" s="14">
        <f t="shared" si="3"/>
        <v>7.627068842423507</v>
      </c>
      <c r="N101" s="14">
        <f t="shared" si="3"/>
        <v>10.735830591830194</v>
      </c>
      <c r="O101" s="14">
        <f t="shared" si="3"/>
        <v>11.788422973914471</v>
      </c>
      <c r="P101" s="17"/>
      <c r="Q101" s="24">
        <f t="shared" si="4"/>
        <v>10.46801237830579</v>
      </c>
      <c r="S101"/>
      <c r="T101"/>
    </row>
    <row r="102" spans="1:20" ht="14.25" thickBot="1">
      <c r="A102" s="11" t="s">
        <v>90</v>
      </c>
      <c r="B102" s="2" t="s">
        <v>39</v>
      </c>
      <c r="C102" s="14">
        <f t="shared" si="3"/>
        <v>5.550117561581077</v>
      </c>
      <c r="D102" s="14">
        <f t="shared" si="3"/>
        <v>7.528382981552529</v>
      </c>
      <c r="E102" s="14">
        <f t="shared" si="3"/>
        <v>10.549168432987516</v>
      </c>
      <c r="F102" s="14">
        <f t="shared" si="3"/>
        <v>14.679967667923467</v>
      </c>
      <c r="G102" s="14">
        <f t="shared" si="3"/>
        <v>5.76919984981165</v>
      </c>
      <c r="H102" s="14">
        <f t="shared" si="3"/>
        <v>11.412512393275177</v>
      </c>
      <c r="I102" s="14">
        <f t="shared" si="3"/>
        <v>7.684893876285946</v>
      </c>
      <c r="J102" s="14">
        <f t="shared" si="3"/>
        <v>13.783019681669549</v>
      </c>
      <c r="K102" s="14">
        <f t="shared" si="3"/>
        <v>7.508473849058223</v>
      </c>
      <c r="L102" s="14">
        <f t="shared" si="3"/>
        <v>10.400079704812528</v>
      </c>
      <c r="M102" s="14">
        <f t="shared" si="3"/>
        <v>5.126390533432193</v>
      </c>
      <c r="N102" s="14">
        <f t="shared" si="3"/>
        <v>7.390998950154456</v>
      </c>
      <c r="O102" s="14">
        <f t="shared" si="3"/>
        <v>4.503442484416765</v>
      </c>
      <c r="P102" s="17"/>
      <c r="Q102" s="24">
        <f t="shared" si="4"/>
        <v>10.339658003094957</v>
      </c>
      <c r="S102"/>
      <c r="T102"/>
    </row>
    <row r="103" spans="1:20" ht="14.25" thickBot="1">
      <c r="A103" s="11" t="s">
        <v>91</v>
      </c>
      <c r="B103" s="2" t="s">
        <v>40</v>
      </c>
      <c r="C103" s="14">
        <f t="shared" si="3"/>
        <v>8.633516206903899</v>
      </c>
      <c r="D103" s="14">
        <f t="shared" si="3"/>
        <v>4.2041619247631</v>
      </c>
      <c r="E103" s="14">
        <f t="shared" si="3"/>
        <v>10.726465381441088</v>
      </c>
      <c r="F103" s="14">
        <f t="shared" si="3"/>
        <v>14.539393422129397</v>
      </c>
      <c r="G103" s="14">
        <f t="shared" si="3"/>
        <v>5.390891662938754</v>
      </c>
      <c r="H103" s="14">
        <f t="shared" si="3"/>
        <v>13.374037960869346</v>
      </c>
      <c r="I103" s="14">
        <f t="shared" si="3"/>
        <v>6.241322650906266</v>
      </c>
      <c r="J103" s="14">
        <f t="shared" si="3"/>
        <v>10.767041633164178</v>
      </c>
      <c r="K103" s="14">
        <f t="shared" si="3"/>
        <v>20.380143304586603</v>
      </c>
      <c r="L103" s="14">
        <f t="shared" si="3"/>
        <v>8.652167149381851</v>
      </c>
      <c r="M103" s="14">
        <f t="shared" si="3"/>
        <v>6.251695772478285</v>
      </c>
      <c r="N103" s="14">
        <f t="shared" si="3"/>
        <v>6.797561078244245</v>
      </c>
      <c r="O103" s="14">
        <f t="shared" si="3"/>
        <v>5.033259247289325</v>
      </c>
      <c r="P103" s="17"/>
      <c r="Q103" s="24">
        <f t="shared" si="4"/>
        <v>9.830994368000171</v>
      </c>
      <c r="S103"/>
      <c r="T103"/>
    </row>
    <row r="104" spans="1:20" ht="14.25" thickBot="1">
      <c r="A104" s="11" t="s">
        <v>92</v>
      </c>
      <c r="B104" s="2" t="s">
        <v>41</v>
      </c>
      <c r="C104" s="14">
        <f t="shared" si="3"/>
        <v>6.166797290645641</v>
      </c>
      <c r="D104" s="14">
        <f t="shared" si="3"/>
        <v>7.430611773999899</v>
      </c>
      <c r="E104" s="14">
        <f t="shared" si="3"/>
        <v>6.825932515462511</v>
      </c>
      <c r="F104" s="14">
        <f t="shared" si="3"/>
        <v>15.463167037347565</v>
      </c>
      <c r="G104" s="14">
        <f t="shared" si="3"/>
        <v>5.201737569502307</v>
      </c>
      <c r="H104" s="14">
        <f t="shared" si="3"/>
        <v>7.3111407519419105</v>
      </c>
      <c r="I104" s="14">
        <f t="shared" si="3"/>
        <v>6.580986468642661</v>
      </c>
      <c r="J104" s="14">
        <f t="shared" si="3"/>
        <v>10.435284047828587</v>
      </c>
      <c r="K104" s="14">
        <f t="shared" si="3"/>
        <v>6.793381101528869</v>
      </c>
      <c r="L104" s="14">
        <f t="shared" si="3"/>
        <v>5.331133294063564</v>
      </c>
      <c r="M104" s="14">
        <f t="shared" si="3"/>
        <v>5.001356617982628</v>
      </c>
      <c r="N104" s="14">
        <f t="shared" si="3"/>
        <v>11.976655233097002</v>
      </c>
      <c r="O104" s="14">
        <f t="shared" si="3"/>
        <v>7.682343061652127</v>
      </c>
      <c r="P104" s="17"/>
      <c r="Q104" s="24">
        <f t="shared" si="4"/>
        <v>9.740670918777733</v>
      </c>
      <c r="S104"/>
      <c r="T104"/>
    </row>
    <row r="105" spans="1:20" ht="14.25" thickBot="1">
      <c r="A105" s="11" t="s">
        <v>93</v>
      </c>
      <c r="B105" s="2" t="s">
        <v>42</v>
      </c>
      <c r="C105" s="14">
        <f t="shared" si="3"/>
        <v>6.783477019710205</v>
      </c>
      <c r="D105" s="14">
        <f t="shared" si="3"/>
        <v>6.746213321131486</v>
      </c>
      <c r="E105" s="14">
        <f t="shared" si="3"/>
        <v>5.850799298967866</v>
      </c>
      <c r="F105" s="14">
        <f t="shared" si="3"/>
        <v>14.78037784349066</v>
      </c>
      <c r="G105" s="14">
        <f t="shared" si="3"/>
        <v>2.837311401546713</v>
      </c>
      <c r="H105" s="14">
        <f t="shared" si="3"/>
        <v>4.8146536659129655</v>
      </c>
      <c r="I105" s="14">
        <f t="shared" si="3"/>
        <v>5.689368947084623</v>
      </c>
      <c r="J105" s="14">
        <f t="shared" si="3"/>
        <v>15.200529364467073</v>
      </c>
      <c r="K105" s="14">
        <f t="shared" si="3"/>
        <v>3.575463737646773</v>
      </c>
      <c r="L105" s="14">
        <f t="shared" si="3"/>
        <v>4.4571770163482265</v>
      </c>
      <c r="M105" s="14">
        <f t="shared" si="3"/>
        <v>5.001356617982628</v>
      </c>
      <c r="N105" s="14">
        <f t="shared" si="3"/>
        <v>7.28310115526169</v>
      </c>
      <c r="O105" s="14">
        <f t="shared" si="3"/>
        <v>4.900805056571185</v>
      </c>
      <c r="P105" s="17"/>
      <c r="Q105" s="24">
        <f t="shared" si="4"/>
        <v>9.445931242367669</v>
      </c>
      <c r="S105"/>
      <c r="T105"/>
    </row>
    <row r="106" spans="1:20" ht="14.25" thickBot="1">
      <c r="A106" s="11" t="s">
        <v>94</v>
      </c>
      <c r="B106" s="2" t="s">
        <v>43</v>
      </c>
      <c r="C106" s="14">
        <f t="shared" si="3"/>
        <v>7.568342129428742</v>
      </c>
      <c r="D106" s="14">
        <f t="shared" si="3"/>
        <v>8.50609505707883</v>
      </c>
      <c r="E106" s="14">
        <f t="shared" si="3"/>
        <v>10.371871484533944</v>
      </c>
      <c r="F106" s="14">
        <f t="shared" si="3"/>
        <v>7.309860781291576</v>
      </c>
      <c r="G106" s="14">
        <f t="shared" si="3"/>
        <v>10.970937419313957</v>
      </c>
      <c r="H106" s="14">
        <f t="shared" si="3"/>
        <v>14.97892251617367</v>
      </c>
      <c r="I106" s="14">
        <f t="shared" si="3"/>
        <v>7.684893876285946</v>
      </c>
      <c r="J106" s="14">
        <f t="shared" si="3"/>
        <v>7.358986438353107</v>
      </c>
      <c r="K106" s="14">
        <f t="shared" si="3"/>
        <v>16.804679566939832</v>
      </c>
      <c r="L106" s="14">
        <f t="shared" si="3"/>
        <v>17.391729926535234</v>
      </c>
      <c r="M106" s="14">
        <f t="shared" si="3"/>
        <v>16.504476839342672</v>
      </c>
      <c r="N106" s="14">
        <f t="shared" si="3"/>
        <v>10.735830591830194</v>
      </c>
      <c r="O106" s="14">
        <f t="shared" si="3"/>
        <v>7.284980489497708</v>
      </c>
      <c r="P106" s="17"/>
      <c r="Q106" s="24">
        <f t="shared" si="4"/>
        <v>9.42691577937347</v>
      </c>
      <c r="S106"/>
      <c r="T106"/>
    </row>
    <row r="107" spans="1:20" ht="14.25" thickBot="1">
      <c r="A107" s="11" t="s">
        <v>95</v>
      </c>
      <c r="B107" s="2" t="s">
        <v>44</v>
      </c>
      <c r="C107" s="14">
        <f t="shared" si="3"/>
        <v>3.0273368517714965</v>
      </c>
      <c r="D107" s="14">
        <f t="shared" si="3"/>
        <v>3.3242210567894284</v>
      </c>
      <c r="E107" s="14">
        <f t="shared" si="3"/>
        <v>3.9891813402053633</v>
      </c>
      <c r="F107" s="14">
        <f t="shared" si="3"/>
        <v>6.366005130959971</v>
      </c>
      <c r="G107" s="14">
        <f t="shared" si="3"/>
        <v>8.03904897104902</v>
      </c>
      <c r="H107" s="14">
        <f t="shared" si="3"/>
        <v>19.97189668823156</v>
      </c>
      <c r="I107" s="14">
        <f t="shared" si="3"/>
        <v>5.13741524326298</v>
      </c>
      <c r="J107" s="14">
        <f t="shared" si="3"/>
        <v>9.50033085279192</v>
      </c>
      <c r="K107" s="14">
        <f t="shared" si="3"/>
        <v>20.73768967835128</v>
      </c>
      <c r="L107" s="14">
        <f t="shared" si="3"/>
        <v>19.31443373750898</v>
      </c>
      <c r="M107" s="14">
        <f t="shared" si="3"/>
        <v>7.0018992651756795</v>
      </c>
      <c r="N107" s="14">
        <f t="shared" si="3"/>
        <v>16.562311516039546</v>
      </c>
      <c r="O107" s="14">
        <f t="shared" si="3"/>
        <v>11.920877164632612</v>
      </c>
      <c r="P107" s="17"/>
      <c r="Q107" s="24">
        <f t="shared" si="4"/>
        <v>8.747112977330906</v>
      </c>
      <c r="S107"/>
      <c r="T107"/>
    </row>
    <row r="108" spans="1:20" ht="14.25" thickBot="1">
      <c r="A108" s="11" t="s">
        <v>96</v>
      </c>
      <c r="B108" s="2" t="s">
        <v>45</v>
      </c>
      <c r="C108" s="14">
        <f t="shared" si="3"/>
        <v>4.877376038965188</v>
      </c>
      <c r="D108" s="14">
        <f t="shared" si="3"/>
        <v>9.092722302394613</v>
      </c>
      <c r="E108" s="14">
        <f t="shared" si="3"/>
        <v>10.726465381441088</v>
      </c>
      <c r="F108" s="14">
        <f t="shared" si="3"/>
        <v>8.695521204118824</v>
      </c>
      <c r="G108" s="14">
        <f t="shared" si="3"/>
        <v>10.687206279159286</v>
      </c>
      <c r="H108" s="14">
        <f t="shared" si="3"/>
        <v>6.776179233507136</v>
      </c>
      <c r="I108" s="14">
        <f t="shared" si="3"/>
        <v>5.094957266045931</v>
      </c>
      <c r="J108" s="14">
        <f t="shared" si="3"/>
        <v>8.384418974844934</v>
      </c>
      <c r="K108" s="14">
        <f t="shared" si="3"/>
        <v>7.150927475293546</v>
      </c>
      <c r="L108" s="14">
        <f t="shared" si="3"/>
        <v>9.700914682640256</v>
      </c>
      <c r="M108" s="14">
        <f t="shared" si="3"/>
        <v>7.502034926973941</v>
      </c>
      <c r="N108" s="14">
        <f t="shared" si="3"/>
        <v>14.458304515630616</v>
      </c>
      <c r="O108" s="14">
        <f t="shared" si="3"/>
        <v>12.053331355350752</v>
      </c>
      <c r="P108" s="17"/>
      <c r="Q108" s="24">
        <f t="shared" si="4"/>
        <v>8.71858978283961</v>
      </c>
      <c r="S108"/>
      <c r="T108"/>
    </row>
    <row r="109" spans="1:20" ht="14.25" thickBot="1">
      <c r="A109" s="11" t="s">
        <v>97</v>
      </c>
      <c r="B109" s="2" t="s">
        <v>46</v>
      </c>
      <c r="C109" s="14">
        <f t="shared" si="3"/>
        <v>6.110735497094318</v>
      </c>
      <c r="D109" s="14">
        <f t="shared" si="3"/>
        <v>10.461519208131435</v>
      </c>
      <c r="E109" s="14">
        <f t="shared" si="3"/>
        <v>9.308089793812513</v>
      </c>
      <c r="F109" s="14">
        <f t="shared" si="3"/>
        <v>10.563150469668596</v>
      </c>
      <c r="G109" s="14">
        <f t="shared" si="3"/>
        <v>5.4854687096569785</v>
      </c>
      <c r="H109" s="14">
        <f t="shared" si="3"/>
        <v>8.202743282666534</v>
      </c>
      <c r="I109" s="14">
        <f t="shared" si="3"/>
        <v>5.646910969867574</v>
      </c>
      <c r="J109" s="14">
        <f t="shared" si="3"/>
        <v>8.505058096785149</v>
      </c>
      <c r="K109" s="14">
        <f t="shared" si="3"/>
        <v>6.078288353999514</v>
      </c>
      <c r="L109" s="14">
        <f t="shared" si="3"/>
        <v>7.51602398835191</v>
      </c>
      <c r="M109" s="14">
        <f t="shared" si="3"/>
        <v>7.377001011524376</v>
      </c>
      <c r="N109" s="14">
        <f t="shared" si="3"/>
        <v>9.333159258224239</v>
      </c>
      <c r="O109" s="14">
        <f t="shared" si="3"/>
        <v>9.66915592242423</v>
      </c>
      <c r="P109" s="17"/>
      <c r="Q109" s="24">
        <f t="shared" si="4"/>
        <v>8.56171221313748</v>
      </c>
      <c r="S109"/>
      <c r="T109"/>
    </row>
    <row r="110" spans="1:20" ht="14.25" thickBot="1">
      <c r="A110" s="11" t="s">
        <v>98</v>
      </c>
      <c r="B110" s="2" t="s">
        <v>47</v>
      </c>
      <c r="C110" s="14">
        <f t="shared" si="3"/>
        <v>8.745639794006546</v>
      </c>
      <c r="D110" s="14">
        <f t="shared" si="3"/>
        <v>8.4083238495262</v>
      </c>
      <c r="E110" s="14">
        <f t="shared" si="3"/>
        <v>11.081059278348231</v>
      </c>
      <c r="F110" s="14">
        <f t="shared" si="3"/>
        <v>8.63527509877851</v>
      </c>
      <c r="G110" s="14">
        <f t="shared" si="3"/>
        <v>7.6607407841761255</v>
      </c>
      <c r="H110" s="14">
        <f t="shared" si="3"/>
        <v>7.846102270376684</v>
      </c>
      <c r="I110" s="14">
        <f t="shared" si="3"/>
        <v>6.920650286379057</v>
      </c>
      <c r="J110" s="14">
        <f t="shared" si="3"/>
        <v>5.127162682459132</v>
      </c>
      <c r="K110" s="14">
        <f t="shared" si="3"/>
        <v>4.648102858940804</v>
      </c>
      <c r="L110" s="14">
        <f t="shared" si="3"/>
        <v>8.477375893838783</v>
      </c>
      <c r="M110" s="14">
        <f t="shared" si="3"/>
        <v>6.001627941579153</v>
      </c>
      <c r="N110" s="14">
        <f t="shared" si="3"/>
        <v>10.034494925027218</v>
      </c>
      <c r="O110" s="14">
        <f t="shared" si="3"/>
        <v>10.993697829605631</v>
      </c>
      <c r="P110" s="17"/>
      <c r="Q110" s="24">
        <f t="shared" si="4"/>
        <v>8.114848832773836</v>
      </c>
      <c r="S110"/>
      <c r="T110"/>
    </row>
    <row r="111" spans="1:20" ht="14.25" thickBot="1">
      <c r="A111" s="11" t="s">
        <v>99</v>
      </c>
      <c r="B111" s="2" t="s">
        <v>48</v>
      </c>
      <c r="C111" s="14">
        <f t="shared" si="3"/>
        <v>6.166797290645641</v>
      </c>
      <c r="D111" s="14">
        <f t="shared" si="3"/>
        <v>4.399704339868361</v>
      </c>
      <c r="E111" s="14">
        <f t="shared" si="3"/>
        <v>5.230259979380365</v>
      </c>
      <c r="F111" s="14">
        <f t="shared" si="3"/>
        <v>11.326267803979256</v>
      </c>
      <c r="G111" s="14">
        <f t="shared" si="3"/>
        <v>3.5939277752925034</v>
      </c>
      <c r="H111" s="14">
        <f t="shared" si="3"/>
        <v>6.062897208927438</v>
      </c>
      <c r="I111" s="14">
        <f t="shared" si="3"/>
        <v>5.349705129348228</v>
      </c>
      <c r="J111" s="14">
        <f t="shared" si="3"/>
        <v>7.63042446271859</v>
      </c>
      <c r="K111" s="14">
        <f t="shared" si="3"/>
        <v>8.223566596587577</v>
      </c>
      <c r="L111" s="14">
        <f t="shared" si="3"/>
        <v>11.623618493614002</v>
      </c>
      <c r="M111" s="14">
        <f t="shared" si="3"/>
        <v>5.376458364331325</v>
      </c>
      <c r="N111" s="14">
        <f t="shared" si="3"/>
        <v>8.308130206742964</v>
      </c>
      <c r="O111" s="14">
        <f t="shared" si="3"/>
        <v>4.370988293698624</v>
      </c>
      <c r="P111" s="17"/>
      <c r="Q111" s="24">
        <f t="shared" si="4"/>
        <v>7.720277975644234</v>
      </c>
      <c r="S111"/>
      <c r="T111"/>
    </row>
    <row r="112" spans="1:20" ht="14.25" thickBot="1">
      <c r="A112" s="11" t="s">
        <v>100</v>
      </c>
      <c r="B112" s="2" t="s">
        <v>49</v>
      </c>
      <c r="C112" s="14">
        <f t="shared" si="3"/>
        <v>4.204634516349301</v>
      </c>
      <c r="D112" s="14">
        <f t="shared" si="3"/>
        <v>5.572958830499924</v>
      </c>
      <c r="E112" s="14">
        <f t="shared" si="3"/>
        <v>6.2053931958750095</v>
      </c>
      <c r="F112" s="14">
        <f t="shared" si="3"/>
        <v>12.872584507714013</v>
      </c>
      <c r="G112" s="14">
        <f t="shared" si="3"/>
        <v>3.688504822010727</v>
      </c>
      <c r="H112" s="14">
        <f t="shared" si="3"/>
        <v>4.458012653623117</v>
      </c>
      <c r="I112" s="14">
        <f t="shared" si="3"/>
        <v>3.4390961545810037</v>
      </c>
      <c r="J112" s="14">
        <f t="shared" si="3"/>
        <v>6.454193023801496</v>
      </c>
      <c r="K112" s="14">
        <f t="shared" si="3"/>
        <v>3.575463737646773</v>
      </c>
      <c r="L112" s="14">
        <f t="shared" si="3"/>
        <v>9.351332171554121</v>
      </c>
      <c r="M112" s="14">
        <f t="shared" si="3"/>
        <v>5.126390533432193</v>
      </c>
      <c r="N112" s="14">
        <f t="shared" si="3"/>
        <v>7.337050052708073</v>
      </c>
      <c r="O112" s="14">
        <f t="shared" si="3"/>
        <v>8.87443077811539</v>
      </c>
      <c r="P112" s="17"/>
      <c r="Q112" s="24">
        <f t="shared" si="4"/>
        <v>7.534877211450807</v>
      </c>
      <c r="S112"/>
      <c r="T112"/>
    </row>
    <row r="113" spans="1:20" ht="14.25" thickBot="1">
      <c r="A113" s="11" t="s">
        <v>101</v>
      </c>
      <c r="B113" s="2" t="s">
        <v>50</v>
      </c>
      <c r="C113" s="14">
        <f aca="true" t="shared" si="5" ref="C113:O115">C53/C$60*100000</f>
        <v>6.839538813261529</v>
      </c>
      <c r="D113" s="14">
        <f t="shared" si="5"/>
        <v>6.746213321131486</v>
      </c>
      <c r="E113" s="14">
        <f t="shared" si="5"/>
        <v>7.091877938142868</v>
      </c>
      <c r="F113" s="14">
        <f t="shared" si="5"/>
        <v>6.1451027447121485</v>
      </c>
      <c r="G113" s="14">
        <f t="shared" si="5"/>
        <v>9.552281718540602</v>
      </c>
      <c r="H113" s="14">
        <f t="shared" si="5"/>
        <v>3.5664101228984926</v>
      </c>
      <c r="I113" s="14">
        <f t="shared" si="5"/>
        <v>3.481554131798053</v>
      </c>
      <c r="J113" s="14">
        <f t="shared" si="5"/>
        <v>3.4683747557811775</v>
      </c>
      <c r="K113" s="14">
        <f t="shared" si="5"/>
        <v>8.223566596587577</v>
      </c>
      <c r="L113" s="14">
        <f t="shared" si="5"/>
        <v>9.613519054868723</v>
      </c>
      <c r="M113" s="14">
        <f t="shared" si="5"/>
        <v>21.630867372774865</v>
      </c>
      <c r="N113" s="14">
        <f t="shared" si="5"/>
        <v>14.781997900308912</v>
      </c>
      <c r="O113" s="14">
        <f t="shared" si="5"/>
        <v>7.682343061652127</v>
      </c>
      <c r="P113" s="17"/>
      <c r="Q113" s="24">
        <f t="shared" si="4"/>
        <v>7.401768970491424</v>
      </c>
      <c r="S113"/>
      <c r="T113"/>
    </row>
    <row r="114" spans="1:20" ht="14.25" thickBot="1">
      <c r="A114" s="11" t="s">
        <v>102</v>
      </c>
      <c r="B114" s="2" t="s">
        <v>51</v>
      </c>
      <c r="C114" s="14">
        <f t="shared" si="5"/>
        <v>4.148572722797977</v>
      </c>
      <c r="D114" s="14">
        <f t="shared" si="5"/>
        <v>6.061814868263075</v>
      </c>
      <c r="E114" s="14">
        <f t="shared" si="5"/>
        <v>6.825932515462511</v>
      </c>
      <c r="F114" s="14">
        <f t="shared" si="5"/>
        <v>5.9442823935777644</v>
      </c>
      <c r="G114" s="14">
        <f t="shared" si="5"/>
        <v>2.5535802613920415</v>
      </c>
      <c r="H114" s="14">
        <f t="shared" si="5"/>
        <v>2.6748075921738694</v>
      </c>
      <c r="I114" s="14">
        <f t="shared" si="5"/>
        <v>3.4390961545810037</v>
      </c>
      <c r="J114" s="14">
        <f t="shared" si="5"/>
        <v>4.463647511787951</v>
      </c>
      <c r="K114" s="14">
        <f t="shared" si="5"/>
        <v>13.22921582929306</v>
      </c>
      <c r="L114" s="14">
        <f t="shared" si="5"/>
        <v>21.062346292939658</v>
      </c>
      <c r="M114" s="14">
        <f t="shared" si="5"/>
        <v>10.002713235965256</v>
      </c>
      <c r="N114" s="14">
        <f t="shared" si="5"/>
        <v>7.876539027171901</v>
      </c>
      <c r="O114" s="14">
        <f t="shared" si="5"/>
        <v>32.583730916662475</v>
      </c>
      <c r="P114" s="17"/>
      <c r="Q114" s="24">
        <f t="shared" si="4"/>
        <v>7.35898417875448</v>
      </c>
      <c r="S114"/>
      <c r="T114"/>
    </row>
    <row r="115" spans="1:20" ht="14.25" thickBot="1">
      <c r="A115" s="11"/>
      <c r="B115" s="2" t="s">
        <v>1</v>
      </c>
      <c r="C115" s="14">
        <f t="shared" si="5"/>
        <v>822.538634985026</v>
      </c>
      <c r="D115" s="14">
        <f t="shared" si="5"/>
        <v>827.1444158952519</v>
      </c>
      <c r="E115" s="14">
        <f t="shared" si="5"/>
        <v>1028.0563556080356</v>
      </c>
      <c r="F115" s="14">
        <f t="shared" si="5"/>
        <v>1275.57070633538</v>
      </c>
      <c r="G115" s="14">
        <f t="shared" si="5"/>
        <v>822.1582671215193</v>
      </c>
      <c r="H115" s="14">
        <f t="shared" si="5"/>
        <v>1098.097676840446</v>
      </c>
      <c r="I115" s="14">
        <f t="shared" si="5"/>
        <v>848.9897124321202</v>
      </c>
      <c r="J115" s="14">
        <f t="shared" si="5"/>
        <v>1053.0890551966206</v>
      </c>
      <c r="K115" s="14">
        <f t="shared" si="5"/>
        <v>1017.9345261080362</v>
      </c>
      <c r="L115" s="14">
        <f t="shared" si="5"/>
        <v>1180.6275355656508</v>
      </c>
      <c r="M115" s="14">
        <f t="shared" si="5"/>
        <v>868.6106106281328</v>
      </c>
      <c r="N115" s="14">
        <f t="shared" si="5"/>
        <v>1269.6873014006212</v>
      </c>
      <c r="O115" s="14">
        <f t="shared" si="5"/>
        <v>1101.091687439899</v>
      </c>
      <c r="P115" s="17"/>
      <c r="Q115" s="25">
        <f t="shared" si="4"/>
        <v>1073.779425953597</v>
      </c>
      <c r="S115"/>
      <c r="T115"/>
    </row>
    <row r="116" spans="19:20" ht="13.5">
      <c r="S116"/>
      <c r="T116"/>
    </row>
  </sheetData>
  <sheetProtection/>
  <mergeCells count="2">
    <mergeCell ref="C3:Q3"/>
    <mergeCell ref="C63:Q6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P42"/>
  <sheetViews>
    <sheetView showGridLines="0" zoomScalePageLayoutView="0" workbookViewId="0" topLeftCell="A1">
      <selection activeCell="A1" sqref="A1:R42"/>
    </sheetView>
  </sheetViews>
  <sheetFormatPr defaultColWidth="9.140625" defaultRowHeight="15"/>
  <sheetData>
    <row r="1" ht="23.25" customHeight="1">
      <c r="B1" s="19" t="s">
        <v>184</v>
      </c>
    </row>
    <row r="2" spans="2:16" ht="14.25">
      <c r="B2" s="18"/>
      <c r="I2" s="18" t="s">
        <v>182</v>
      </c>
      <c r="P2" s="18"/>
    </row>
    <row r="3" spans="2:9" ht="15">
      <c r="B3" s="18" t="s">
        <v>185</v>
      </c>
      <c r="I3" s="18" t="s">
        <v>183</v>
      </c>
    </row>
    <row r="42" spans="2:11" ht="14.25">
      <c r="B42" s="18" t="s">
        <v>186</v>
      </c>
      <c r="K42" t="s">
        <v>187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17"/>
  <sheetViews>
    <sheetView tabSelected="1" zoomScale="85" zoomScaleNormal="85" zoomScalePageLayoutView="0" workbookViewId="0" topLeftCell="A1">
      <selection activeCell="A119" sqref="A119:IV173"/>
    </sheetView>
  </sheetViews>
  <sheetFormatPr defaultColWidth="9.140625" defaultRowHeight="15"/>
  <cols>
    <col min="2" max="2" width="24.7109375" style="0" bestFit="1" customWidth="1"/>
    <col min="3" max="15" width="9.00390625" style="4" customWidth="1"/>
    <col min="16" max="16" width="9.00390625" style="4" hidden="1" customWidth="1"/>
    <col min="17" max="17" width="9.00390625" style="4" customWidth="1"/>
    <col min="18" max="20" width="9.00390625" style="6" customWidth="1"/>
  </cols>
  <sheetData>
    <row r="1" spans="3:14" ht="13.5">
      <c r="C1" s="4" t="s">
        <v>104</v>
      </c>
      <c r="G1" s="7" t="s">
        <v>105</v>
      </c>
      <c r="M1"/>
      <c r="N1"/>
    </row>
    <row r="2" spans="1:14" ht="14.25" thickBot="1">
      <c r="A2" t="s">
        <v>107</v>
      </c>
      <c r="C2" s="4" t="s">
        <v>106</v>
      </c>
      <c r="G2" s="4" t="s">
        <v>175</v>
      </c>
      <c r="M2"/>
      <c r="N2"/>
    </row>
    <row r="3" spans="1:17" ht="14.25" thickBot="1">
      <c r="A3" s="9"/>
      <c r="B3" s="1" t="s">
        <v>0</v>
      </c>
      <c r="C3" s="30" t="s">
        <v>108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2"/>
    </row>
    <row r="4" spans="1:17" ht="14.25" thickBot="1">
      <c r="A4" s="10" t="s">
        <v>52</v>
      </c>
      <c r="B4" s="3"/>
      <c r="C4" s="8" t="s">
        <v>109</v>
      </c>
      <c r="D4" s="8" t="s">
        <v>110</v>
      </c>
      <c r="E4" s="8" t="s">
        <v>111</v>
      </c>
      <c r="F4" s="8" t="s">
        <v>112</v>
      </c>
      <c r="G4" s="8" t="s">
        <v>113</v>
      </c>
      <c r="H4" s="8" t="s">
        <v>114</v>
      </c>
      <c r="I4" s="8" t="s">
        <v>115</v>
      </c>
      <c r="J4" s="8" t="s">
        <v>116</v>
      </c>
      <c r="K4" s="8" t="s">
        <v>117</v>
      </c>
      <c r="L4" s="8" t="s">
        <v>118</v>
      </c>
      <c r="M4" s="8" t="s">
        <v>119</v>
      </c>
      <c r="N4" s="8" t="s">
        <v>120</v>
      </c>
      <c r="O4" s="8" t="s">
        <v>121</v>
      </c>
      <c r="P4" s="8" t="s">
        <v>122</v>
      </c>
      <c r="Q4" s="8" t="s">
        <v>1</v>
      </c>
    </row>
    <row r="5" spans="1:17" ht="14.25" thickBot="1">
      <c r="A5" s="11" t="s">
        <v>53</v>
      </c>
      <c r="B5" s="2" t="s">
        <v>2</v>
      </c>
      <c r="C5" s="5">
        <v>1814</v>
      </c>
      <c r="D5" s="5">
        <v>894</v>
      </c>
      <c r="E5" s="5">
        <v>1335</v>
      </c>
      <c r="F5" s="5">
        <v>3820</v>
      </c>
      <c r="G5" s="5">
        <v>1008</v>
      </c>
      <c r="H5" s="5">
        <v>675</v>
      </c>
      <c r="I5" s="5">
        <v>1538</v>
      </c>
      <c r="J5" s="5">
        <v>2382</v>
      </c>
      <c r="K5" s="5">
        <v>284</v>
      </c>
      <c r="L5" s="5">
        <v>983</v>
      </c>
      <c r="M5" s="5">
        <v>677</v>
      </c>
      <c r="N5" s="5">
        <v>2046</v>
      </c>
      <c r="O5" s="5">
        <v>708</v>
      </c>
      <c r="P5" s="5">
        <v>213</v>
      </c>
      <c r="Q5" s="5">
        <v>18377</v>
      </c>
    </row>
    <row r="6" spans="1:17" ht="14.25" thickBot="1">
      <c r="A6" s="11" t="s">
        <v>54</v>
      </c>
      <c r="B6" s="2" t="s">
        <v>3</v>
      </c>
      <c r="C6" s="5">
        <v>1360</v>
      </c>
      <c r="D6" s="5">
        <v>956</v>
      </c>
      <c r="E6" s="5">
        <v>981</v>
      </c>
      <c r="F6" s="5">
        <v>3972</v>
      </c>
      <c r="G6" s="5">
        <v>596</v>
      </c>
      <c r="H6" s="5">
        <v>569</v>
      </c>
      <c r="I6" s="5">
        <v>1431</v>
      </c>
      <c r="J6" s="5">
        <v>1857</v>
      </c>
      <c r="K6" s="5">
        <v>354</v>
      </c>
      <c r="L6" s="5">
        <v>986</v>
      </c>
      <c r="M6" s="5">
        <v>723</v>
      </c>
      <c r="N6" s="5">
        <v>2107</v>
      </c>
      <c r="O6" s="5">
        <v>801</v>
      </c>
      <c r="P6" s="5">
        <v>212</v>
      </c>
      <c r="Q6" s="5">
        <v>16905</v>
      </c>
    </row>
    <row r="7" spans="1:17" ht="14.25" thickBot="1">
      <c r="A7" s="11" t="s">
        <v>55</v>
      </c>
      <c r="B7" s="2" t="s">
        <v>4</v>
      </c>
      <c r="C7" s="5">
        <v>1038</v>
      </c>
      <c r="D7" s="5">
        <v>481</v>
      </c>
      <c r="E7" s="5">
        <v>613</v>
      </c>
      <c r="F7" s="5">
        <v>2207</v>
      </c>
      <c r="G7" s="5">
        <v>530</v>
      </c>
      <c r="H7" s="5">
        <v>459</v>
      </c>
      <c r="I7" s="5">
        <v>1266</v>
      </c>
      <c r="J7" s="5">
        <v>1715</v>
      </c>
      <c r="K7" s="5">
        <v>245</v>
      </c>
      <c r="L7" s="5">
        <v>972</v>
      </c>
      <c r="M7" s="5">
        <v>591</v>
      </c>
      <c r="N7" s="5">
        <v>1624</v>
      </c>
      <c r="O7" s="5">
        <v>770</v>
      </c>
      <c r="P7" s="5">
        <v>175</v>
      </c>
      <c r="Q7" s="5">
        <v>12686</v>
      </c>
    </row>
    <row r="8" spans="1:17" ht="14.25" thickBot="1">
      <c r="A8" s="11" t="s">
        <v>56</v>
      </c>
      <c r="B8" s="2" t="s">
        <v>5</v>
      </c>
      <c r="C8" s="5">
        <v>447</v>
      </c>
      <c r="D8" s="5">
        <v>269</v>
      </c>
      <c r="E8" s="5">
        <v>459</v>
      </c>
      <c r="F8" s="5">
        <v>4268</v>
      </c>
      <c r="G8" s="5">
        <v>451</v>
      </c>
      <c r="H8" s="5">
        <v>295</v>
      </c>
      <c r="I8" s="5">
        <v>1530</v>
      </c>
      <c r="J8" s="5">
        <v>1881</v>
      </c>
      <c r="K8" s="5">
        <v>92</v>
      </c>
      <c r="L8" s="5">
        <v>682</v>
      </c>
      <c r="M8" s="5">
        <v>292</v>
      </c>
      <c r="N8" s="5">
        <v>798</v>
      </c>
      <c r="O8" s="5">
        <v>172</v>
      </c>
      <c r="P8" s="5">
        <v>87</v>
      </c>
      <c r="Q8" s="5">
        <v>11723</v>
      </c>
    </row>
    <row r="9" spans="1:17" ht="14.25" thickBot="1">
      <c r="A9" s="11" t="s">
        <v>57</v>
      </c>
      <c r="B9" s="2" t="s">
        <v>6</v>
      </c>
      <c r="C9" s="5">
        <v>683</v>
      </c>
      <c r="D9" s="5">
        <v>165</v>
      </c>
      <c r="E9" s="5">
        <v>465</v>
      </c>
      <c r="F9" s="5">
        <v>2395</v>
      </c>
      <c r="G9" s="5">
        <v>164</v>
      </c>
      <c r="H9" s="5">
        <v>221</v>
      </c>
      <c r="I9" s="5">
        <v>382</v>
      </c>
      <c r="J9" s="5">
        <v>2134</v>
      </c>
      <c r="K9" s="5">
        <v>65</v>
      </c>
      <c r="L9" s="5">
        <v>575</v>
      </c>
      <c r="M9" s="5">
        <v>123</v>
      </c>
      <c r="N9" s="5">
        <v>1807</v>
      </c>
      <c r="O9" s="5">
        <v>417</v>
      </c>
      <c r="P9" s="5">
        <v>239</v>
      </c>
      <c r="Q9" s="5">
        <v>9835</v>
      </c>
    </row>
    <row r="10" spans="1:17" ht="14.25" thickBot="1">
      <c r="A10" s="11" t="s">
        <v>58</v>
      </c>
      <c r="B10" s="2" t="s">
        <v>7</v>
      </c>
      <c r="C10" s="5">
        <v>691</v>
      </c>
      <c r="D10" s="5">
        <v>496</v>
      </c>
      <c r="E10" s="5">
        <v>531</v>
      </c>
      <c r="F10" s="5">
        <v>1979</v>
      </c>
      <c r="G10" s="5">
        <v>562</v>
      </c>
      <c r="H10" s="5">
        <v>292</v>
      </c>
      <c r="I10" s="5">
        <v>1030</v>
      </c>
      <c r="J10" s="5">
        <v>717</v>
      </c>
      <c r="K10" s="5">
        <v>136</v>
      </c>
      <c r="L10" s="5">
        <v>619</v>
      </c>
      <c r="M10" s="5">
        <v>214</v>
      </c>
      <c r="N10" s="5">
        <v>1013</v>
      </c>
      <c r="O10" s="5">
        <v>293</v>
      </c>
      <c r="P10" s="5">
        <v>126</v>
      </c>
      <c r="Q10" s="5">
        <v>8699</v>
      </c>
    </row>
    <row r="11" spans="1:17" ht="14.25" thickBot="1">
      <c r="A11" s="11" t="s">
        <v>59</v>
      </c>
      <c r="B11" s="2" t="s">
        <v>8</v>
      </c>
      <c r="C11" s="5">
        <v>525</v>
      </c>
      <c r="D11" s="5">
        <v>210</v>
      </c>
      <c r="E11" s="5">
        <v>388</v>
      </c>
      <c r="F11" s="5">
        <v>2828</v>
      </c>
      <c r="G11" s="5">
        <v>328</v>
      </c>
      <c r="H11" s="5">
        <v>181</v>
      </c>
      <c r="I11" s="5">
        <v>782</v>
      </c>
      <c r="J11" s="5">
        <v>1118</v>
      </c>
      <c r="K11" s="5">
        <v>75</v>
      </c>
      <c r="L11" s="5">
        <v>394</v>
      </c>
      <c r="M11" s="5">
        <v>253</v>
      </c>
      <c r="N11" s="5">
        <v>551</v>
      </c>
      <c r="O11" s="5">
        <v>168</v>
      </c>
      <c r="P11" s="5">
        <v>64</v>
      </c>
      <c r="Q11" s="5">
        <v>7865</v>
      </c>
    </row>
    <row r="12" spans="1:17" ht="14.25" thickBot="1">
      <c r="A12" s="11" t="s">
        <v>60</v>
      </c>
      <c r="B12" s="2" t="s">
        <v>9</v>
      </c>
      <c r="C12" s="5">
        <v>284</v>
      </c>
      <c r="D12" s="5">
        <v>143</v>
      </c>
      <c r="E12" s="5">
        <v>303</v>
      </c>
      <c r="F12" s="5">
        <v>2728</v>
      </c>
      <c r="G12" s="5">
        <v>302</v>
      </c>
      <c r="H12" s="5">
        <v>155</v>
      </c>
      <c r="I12" s="5">
        <v>835</v>
      </c>
      <c r="J12" s="5">
        <v>1326</v>
      </c>
      <c r="K12" s="5">
        <v>52</v>
      </c>
      <c r="L12" s="5">
        <v>485</v>
      </c>
      <c r="M12" s="5">
        <v>168</v>
      </c>
      <c r="N12" s="5">
        <v>408</v>
      </c>
      <c r="O12" s="5">
        <v>95</v>
      </c>
      <c r="P12" s="5">
        <v>43</v>
      </c>
      <c r="Q12" s="5">
        <v>7327</v>
      </c>
    </row>
    <row r="13" spans="1:17" ht="14.25" thickBot="1">
      <c r="A13" s="11" t="s">
        <v>61</v>
      </c>
      <c r="B13" s="2" t="s">
        <v>10</v>
      </c>
      <c r="C13" s="5">
        <v>469</v>
      </c>
      <c r="D13" s="5">
        <v>262</v>
      </c>
      <c r="E13" s="5">
        <v>270</v>
      </c>
      <c r="F13" s="5">
        <v>2055</v>
      </c>
      <c r="G13" s="5">
        <v>201</v>
      </c>
      <c r="H13" s="5">
        <v>212</v>
      </c>
      <c r="I13" s="5">
        <v>617</v>
      </c>
      <c r="J13" s="5">
        <v>1163</v>
      </c>
      <c r="K13" s="5">
        <v>65</v>
      </c>
      <c r="L13" s="5">
        <v>389</v>
      </c>
      <c r="M13" s="5">
        <v>184</v>
      </c>
      <c r="N13" s="5">
        <v>700</v>
      </c>
      <c r="O13" s="5">
        <v>230</v>
      </c>
      <c r="P13" s="5">
        <v>111</v>
      </c>
      <c r="Q13" s="5">
        <v>6928</v>
      </c>
    </row>
    <row r="14" spans="1:17" ht="14.25" thickBot="1">
      <c r="A14" s="11" t="s">
        <v>62</v>
      </c>
      <c r="B14" s="2" t="s">
        <v>11</v>
      </c>
      <c r="C14" s="5">
        <v>491</v>
      </c>
      <c r="D14" s="5">
        <v>260</v>
      </c>
      <c r="E14" s="5">
        <v>446</v>
      </c>
      <c r="F14" s="5">
        <v>1815</v>
      </c>
      <c r="G14" s="5">
        <v>244</v>
      </c>
      <c r="H14" s="5">
        <v>195</v>
      </c>
      <c r="I14" s="5">
        <v>725</v>
      </c>
      <c r="J14" s="5">
        <v>929</v>
      </c>
      <c r="K14" s="5">
        <v>87</v>
      </c>
      <c r="L14" s="5">
        <v>383</v>
      </c>
      <c r="M14" s="5">
        <v>186</v>
      </c>
      <c r="N14" s="5">
        <v>787</v>
      </c>
      <c r="O14" s="5">
        <v>266</v>
      </c>
      <c r="P14" s="5">
        <v>73</v>
      </c>
      <c r="Q14" s="5">
        <v>6887</v>
      </c>
    </row>
    <row r="15" spans="1:17" ht="14.25" thickBot="1">
      <c r="A15" s="11" t="s">
        <v>63</v>
      </c>
      <c r="B15" s="2" t="s">
        <v>12</v>
      </c>
      <c r="C15" s="5">
        <v>452</v>
      </c>
      <c r="D15" s="5">
        <v>167</v>
      </c>
      <c r="E15" s="5">
        <v>420</v>
      </c>
      <c r="F15" s="5">
        <v>1484</v>
      </c>
      <c r="G15" s="5">
        <v>387</v>
      </c>
      <c r="H15" s="5">
        <v>282</v>
      </c>
      <c r="I15" s="5">
        <v>683</v>
      </c>
      <c r="J15" s="5">
        <v>996</v>
      </c>
      <c r="K15" s="5">
        <v>84</v>
      </c>
      <c r="L15" s="5">
        <v>439</v>
      </c>
      <c r="M15" s="5">
        <v>246</v>
      </c>
      <c r="N15" s="5">
        <v>656</v>
      </c>
      <c r="O15" s="5">
        <v>358</v>
      </c>
      <c r="P15" s="5">
        <v>84</v>
      </c>
      <c r="Q15" s="5">
        <v>6738</v>
      </c>
    </row>
    <row r="16" spans="1:17" ht="14.25" thickBot="1">
      <c r="A16" s="11" t="s">
        <v>64</v>
      </c>
      <c r="B16" s="2" t="s">
        <v>13</v>
      </c>
      <c r="C16" s="5">
        <v>454</v>
      </c>
      <c r="D16" s="5">
        <v>399</v>
      </c>
      <c r="E16" s="5">
        <v>396</v>
      </c>
      <c r="F16" s="5">
        <v>1631</v>
      </c>
      <c r="G16" s="5">
        <v>291</v>
      </c>
      <c r="H16" s="5">
        <v>195</v>
      </c>
      <c r="I16" s="5">
        <v>448</v>
      </c>
      <c r="J16" s="5">
        <v>897</v>
      </c>
      <c r="K16" s="5">
        <v>84</v>
      </c>
      <c r="L16" s="5">
        <v>366</v>
      </c>
      <c r="M16" s="5">
        <v>228</v>
      </c>
      <c r="N16" s="5">
        <v>726</v>
      </c>
      <c r="O16" s="5">
        <v>444</v>
      </c>
      <c r="P16" s="5">
        <v>74</v>
      </c>
      <c r="Q16" s="5">
        <v>6633</v>
      </c>
    </row>
    <row r="17" spans="1:17" ht="14.25" thickBot="1">
      <c r="A17" s="11" t="s">
        <v>65</v>
      </c>
      <c r="B17" s="2" t="s">
        <v>14</v>
      </c>
      <c r="C17" s="5">
        <v>254</v>
      </c>
      <c r="D17" s="5">
        <v>114</v>
      </c>
      <c r="E17" s="5">
        <v>195</v>
      </c>
      <c r="F17" s="5">
        <v>2556</v>
      </c>
      <c r="G17" s="5">
        <v>138</v>
      </c>
      <c r="H17" s="5">
        <v>92</v>
      </c>
      <c r="I17" s="5">
        <v>306</v>
      </c>
      <c r="J17" s="5">
        <v>1598</v>
      </c>
      <c r="K17" s="5">
        <v>30</v>
      </c>
      <c r="L17" s="5">
        <v>191</v>
      </c>
      <c r="M17" s="5">
        <v>116</v>
      </c>
      <c r="N17" s="5">
        <v>478</v>
      </c>
      <c r="O17" s="5">
        <v>167</v>
      </c>
      <c r="P17" s="5">
        <v>71</v>
      </c>
      <c r="Q17" s="5">
        <v>6306</v>
      </c>
    </row>
    <row r="18" spans="1:17" ht="14.25" thickBot="1">
      <c r="A18" s="11" t="s">
        <v>66</v>
      </c>
      <c r="B18" s="2" t="s">
        <v>15</v>
      </c>
      <c r="C18" s="5">
        <v>248</v>
      </c>
      <c r="D18" s="5">
        <v>255</v>
      </c>
      <c r="E18" s="5">
        <v>244</v>
      </c>
      <c r="F18" s="5">
        <v>897</v>
      </c>
      <c r="G18" s="5">
        <v>319</v>
      </c>
      <c r="H18" s="5">
        <v>110</v>
      </c>
      <c r="I18" s="5">
        <v>562</v>
      </c>
      <c r="J18" s="5">
        <v>683</v>
      </c>
      <c r="K18" s="5">
        <v>68</v>
      </c>
      <c r="L18" s="5">
        <v>547</v>
      </c>
      <c r="M18" s="5">
        <v>166</v>
      </c>
      <c r="N18" s="5">
        <v>434</v>
      </c>
      <c r="O18" s="5">
        <v>190</v>
      </c>
      <c r="P18" s="5">
        <v>80</v>
      </c>
      <c r="Q18" s="5">
        <v>4803</v>
      </c>
    </row>
    <row r="19" spans="1:17" ht="14.25" thickBot="1">
      <c r="A19" s="11" t="s">
        <v>67</v>
      </c>
      <c r="B19" s="2" t="s">
        <v>16</v>
      </c>
      <c r="C19" s="5">
        <v>313</v>
      </c>
      <c r="D19" s="5">
        <v>169</v>
      </c>
      <c r="E19" s="5">
        <v>269</v>
      </c>
      <c r="F19" s="5">
        <v>1140</v>
      </c>
      <c r="G19" s="5">
        <v>162</v>
      </c>
      <c r="H19" s="5">
        <v>133</v>
      </c>
      <c r="I19" s="5">
        <v>454</v>
      </c>
      <c r="J19" s="5">
        <v>761</v>
      </c>
      <c r="K19" s="5">
        <v>74</v>
      </c>
      <c r="L19" s="5">
        <v>389</v>
      </c>
      <c r="M19" s="5">
        <v>182</v>
      </c>
      <c r="N19" s="5">
        <v>495</v>
      </c>
      <c r="O19" s="5">
        <v>142</v>
      </c>
      <c r="P19" s="5">
        <v>59</v>
      </c>
      <c r="Q19" s="5">
        <v>4742</v>
      </c>
    </row>
    <row r="20" spans="1:17" ht="14.25" thickBot="1">
      <c r="A20" s="11" t="s">
        <v>68</v>
      </c>
      <c r="B20" s="2" t="s">
        <v>17</v>
      </c>
      <c r="C20" s="5">
        <v>165</v>
      </c>
      <c r="D20" s="5">
        <v>105</v>
      </c>
      <c r="E20" s="5">
        <v>174</v>
      </c>
      <c r="F20" s="5">
        <v>1757</v>
      </c>
      <c r="G20" s="5">
        <v>145</v>
      </c>
      <c r="H20" s="5">
        <v>120</v>
      </c>
      <c r="I20" s="5">
        <v>454</v>
      </c>
      <c r="J20" s="5">
        <v>881</v>
      </c>
      <c r="K20" s="5">
        <v>27</v>
      </c>
      <c r="L20" s="5">
        <v>236</v>
      </c>
      <c r="M20" s="5">
        <v>78</v>
      </c>
      <c r="N20" s="5">
        <v>323</v>
      </c>
      <c r="O20" s="5">
        <v>65</v>
      </c>
      <c r="P20" s="5">
        <v>13</v>
      </c>
      <c r="Q20" s="5">
        <v>4543</v>
      </c>
    </row>
    <row r="21" spans="1:17" ht="14.25" thickBot="1">
      <c r="A21" s="11" t="s">
        <v>69</v>
      </c>
      <c r="B21" s="2" t="s">
        <v>18</v>
      </c>
      <c r="C21" s="5">
        <v>398</v>
      </c>
      <c r="D21" s="5">
        <v>160</v>
      </c>
      <c r="E21" s="5">
        <v>138</v>
      </c>
      <c r="F21" s="5">
        <v>1832</v>
      </c>
      <c r="G21" s="5">
        <v>81</v>
      </c>
      <c r="H21" s="5">
        <v>63</v>
      </c>
      <c r="I21" s="5">
        <v>253</v>
      </c>
      <c r="J21" s="5">
        <v>668</v>
      </c>
      <c r="K21" s="5">
        <v>21</v>
      </c>
      <c r="L21" s="5">
        <v>168</v>
      </c>
      <c r="M21" s="5">
        <v>75</v>
      </c>
      <c r="N21" s="5">
        <v>442</v>
      </c>
      <c r="O21" s="5">
        <v>129</v>
      </c>
      <c r="P21" s="5">
        <v>67</v>
      </c>
      <c r="Q21" s="5">
        <v>4495</v>
      </c>
    </row>
    <row r="22" spans="1:17" ht="14.25" thickBot="1">
      <c r="A22" s="11" t="s">
        <v>70</v>
      </c>
      <c r="B22" s="2" t="s">
        <v>19</v>
      </c>
      <c r="C22" s="5">
        <v>215</v>
      </c>
      <c r="D22" s="5">
        <v>165</v>
      </c>
      <c r="E22" s="5">
        <v>188</v>
      </c>
      <c r="F22" s="5">
        <v>863</v>
      </c>
      <c r="G22" s="5">
        <v>221</v>
      </c>
      <c r="H22" s="5">
        <v>152</v>
      </c>
      <c r="I22" s="5">
        <v>418</v>
      </c>
      <c r="J22" s="5">
        <v>445</v>
      </c>
      <c r="K22" s="5">
        <v>75</v>
      </c>
      <c r="L22" s="5">
        <v>370</v>
      </c>
      <c r="M22" s="5">
        <v>143</v>
      </c>
      <c r="N22" s="5">
        <v>747</v>
      </c>
      <c r="O22" s="5">
        <v>357</v>
      </c>
      <c r="P22" s="5">
        <v>58</v>
      </c>
      <c r="Q22" s="5">
        <v>4417</v>
      </c>
    </row>
    <row r="23" spans="1:17" ht="14.25" thickBot="1">
      <c r="A23" s="11" t="s">
        <v>71</v>
      </c>
      <c r="B23" s="2" t="s">
        <v>20</v>
      </c>
      <c r="C23" s="5">
        <v>132</v>
      </c>
      <c r="D23" s="5">
        <v>150</v>
      </c>
      <c r="E23" s="5">
        <v>308</v>
      </c>
      <c r="F23" s="5">
        <v>1036</v>
      </c>
      <c r="G23" s="5">
        <v>102</v>
      </c>
      <c r="H23" s="5">
        <v>48</v>
      </c>
      <c r="I23" s="5">
        <v>463</v>
      </c>
      <c r="J23" s="5">
        <v>536</v>
      </c>
      <c r="K23" s="5">
        <v>49</v>
      </c>
      <c r="L23" s="5">
        <v>181</v>
      </c>
      <c r="M23" s="5">
        <v>107</v>
      </c>
      <c r="N23" s="5">
        <v>309</v>
      </c>
      <c r="O23" s="5">
        <v>117</v>
      </c>
      <c r="P23" s="5">
        <v>37</v>
      </c>
      <c r="Q23" s="5">
        <v>3575</v>
      </c>
    </row>
    <row r="24" spans="1:17" ht="14.25" thickBot="1">
      <c r="A24" s="11" t="s">
        <v>72</v>
      </c>
      <c r="B24" s="2" t="s">
        <v>21</v>
      </c>
      <c r="C24" s="5">
        <v>200</v>
      </c>
      <c r="D24" s="5">
        <v>92</v>
      </c>
      <c r="E24" s="5">
        <v>151</v>
      </c>
      <c r="F24" s="5">
        <v>1185</v>
      </c>
      <c r="G24" s="5">
        <v>225</v>
      </c>
      <c r="H24" s="5">
        <v>122</v>
      </c>
      <c r="I24" s="5">
        <v>266</v>
      </c>
      <c r="J24" s="5">
        <v>516</v>
      </c>
      <c r="K24" s="5">
        <v>39</v>
      </c>
      <c r="L24" s="5">
        <v>197</v>
      </c>
      <c r="M24" s="5">
        <v>111</v>
      </c>
      <c r="N24" s="5">
        <v>285</v>
      </c>
      <c r="O24" s="5">
        <v>106</v>
      </c>
      <c r="P24" s="5">
        <v>39</v>
      </c>
      <c r="Q24" s="5">
        <v>3534</v>
      </c>
    </row>
    <row r="25" spans="1:17" ht="14.25" thickBot="1">
      <c r="A25" s="11" t="s">
        <v>73</v>
      </c>
      <c r="B25" s="2" t="s">
        <v>22</v>
      </c>
      <c r="C25" s="5">
        <v>343</v>
      </c>
      <c r="D25" s="5">
        <v>104</v>
      </c>
      <c r="E25" s="5">
        <v>157</v>
      </c>
      <c r="F25" s="5">
        <v>896</v>
      </c>
      <c r="G25" s="5">
        <v>133</v>
      </c>
      <c r="H25" s="5">
        <v>138</v>
      </c>
      <c r="I25" s="5">
        <v>329</v>
      </c>
      <c r="J25" s="5">
        <v>472</v>
      </c>
      <c r="K25" s="5">
        <v>58</v>
      </c>
      <c r="L25" s="5">
        <v>212</v>
      </c>
      <c r="M25" s="5">
        <v>89</v>
      </c>
      <c r="N25" s="5">
        <v>385</v>
      </c>
      <c r="O25" s="5">
        <v>89</v>
      </c>
      <c r="P25" s="5">
        <v>40</v>
      </c>
      <c r="Q25" s="5">
        <v>3445</v>
      </c>
    </row>
    <row r="26" spans="1:17" ht="14.25" thickBot="1">
      <c r="A26" s="11" t="s">
        <v>74</v>
      </c>
      <c r="B26" s="2" t="s">
        <v>23</v>
      </c>
      <c r="C26" s="5">
        <v>83</v>
      </c>
      <c r="D26" s="5">
        <v>86</v>
      </c>
      <c r="E26" s="5">
        <v>144</v>
      </c>
      <c r="F26" s="5">
        <v>1424</v>
      </c>
      <c r="G26" s="5">
        <v>110</v>
      </c>
      <c r="H26" s="5">
        <v>13</v>
      </c>
      <c r="I26" s="5">
        <v>417</v>
      </c>
      <c r="J26" s="5">
        <v>639</v>
      </c>
      <c r="K26" s="5">
        <v>19</v>
      </c>
      <c r="L26" s="5">
        <v>103</v>
      </c>
      <c r="M26" s="5">
        <v>41</v>
      </c>
      <c r="N26" s="5">
        <v>301</v>
      </c>
      <c r="O26" s="5">
        <v>28</v>
      </c>
      <c r="P26" s="5">
        <v>27</v>
      </c>
      <c r="Q26" s="5">
        <v>3435</v>
      </c>
    </row>
    <row r="27" spans="1:17" ht="14.25" thickBot="1">
      <c r="A27" s="11" t="s">
        <v>75</v>
      </c>
      <c r="B27" s="2" t="s">
        <v>24</v>
      </c>
      <c r="C27" s="5">
        <v>287</v>
      </c>
      <c r="D27" s="5">
        <v>86</v>
      </c>
      <c r="E27" s="5">
        <v>104</v>
      </c>
      <c r="F27" s="5">
        <v>974</v>
      </c>
      <c r="G27" s="5">
        <v>114</v>
      </c>
      <c r="H27" s="5">
        <v>60</v>
      </c>
      <c r="I27" s="5">
        <v>229</v>
      </c>
      <c r="J27" s="5">
        <v>528</v>
      </c>
      <c r="K27" s="5">
        <v>27</v>
      </c>
      <c r="L27" s="5">
        <v>162</v>
      </c>
      <c r="M27" s="5">
        <v>53</v>
      </c>
      <c r="N27" s="5">
        <v>418</v>
      </c>
      <c r="O27" s="5">
        <v>129</v>
      </c>
      <c r="P27" s="5">
        <v>42</v>
      </c>
      <c r="Q27" s="5">
        <v>3213</v>
      </c>
    </row>
    <row r="28" spans="1:17" ht="14.25" thickBot="1">
      <c r="A28" s="11" t="s">
        <v>76</v>
      </c>
      <c r="B28" s="2" t="s">
        <v>25</v>
      </c>
      <c r="C28" s="5">
        <v>153</v>
      </c>
      <c r="D28" s="5">
        <v>78</v>
      </c>
      <c r="E28" s="5">
        <v>135</v>
      </c>
      <c r="F28" s="5">
        <v>825</v>
      </c>
      <c r="G28" s="5">
        <v>91</v>
      </c>
      <c r="H28" s="5">
        <v>92</v>
      </c>
      <c r="I28" s="5">
        <v>296</v>
      </c>
      <c r="J28" s="5">
        <v>650</v>
      </c>
      <c r="K28" s="5">
        <v>44</v>
      </c>
      <c r="L28" s="5">
        <v>230</v>
      </c>
      <c r="M28" s="5">
        <v>121</v>
      </c>
      <c r="N28" s="5">
        <v>262</v>
      </c>
      <c r="O28" s="5">
        <v>81</v>
      </c>
      <c r="P28" s="5">
        <v>26</v>
      </c>
      <c r="Q28" s="5">
        <v>3084</v>
      </c>
    </row>
    <row r="29" spans="1:17" ht="14.25" thickBot="1">
      <c r="A29" s="11" t="s">
        <v>77</v>
      </c>
      <c r="B29" s="2" t="s">
        <v>26</v>
      </c>
      <c r="C29" s="5">
        <v>195</v>
      </c>
      <c r="D29" s="5">
        <v>82</v>
      </c>
      <c r="E29" s="5">
        <v>93</v>
      </c>
      <c r="F29" s="5">
        <v>1020</v>
      </c>
      <c r="G29" s="5">
        <v>41</v>
      </c>
      <c r="H29" s="5">
        <v>36</v>
      </c>
      <c r="I29" s="5">
        <v>288</v>
      </c>
      <c r="J29" s="5">
        <v>628</v>
      </c>
      <c r="K29" s="5">
        <v>12</v>
      </c>
      <c r="L29" s="5">
        <v>101</v>
      </c>
      <c r="M29" s="5">
        <v>51</v>
      </c>
      <c r="N29" s="5">
        <v>361</v>
      </c>
      <c r="O29" s="5">
        <v>83</v>
      </c>
      <c r="P29" s="5">
        <v>40</v>
      </c>
      <c r="Q29" s="5">
        <v>3031</v>
      </c>
    </row>
    <row r="30" spans="1:17" ht="14.25" thickBot="1">
      <c r="A30" s="11" t="s">
        <v>78</v>
      </c>
      <c r="B30" s="2" t="s">
        <v>27</v>
      </c>
      <c r="C30" s="5">
        <v>152</v>
      </c>
      <c r="D30" s="5">
        <v>78</v>
      </c>
      <c r="E30" s="5">
        <v>99</v>
      </c>
      <c r="F30" s="5">
        <v>694</v>
      </c>
      <c r="G30" s="5">
        <v>69</v>
      </c>
      <c r="H30" s="5">
        <v>72</v>
      </c>
      <c r="I30" s="5">
        <v>254</v>
      </c>
      <c r="J30" s="5">
        <v>455</v>
      </c>
      <c r="K30" s="5">
        <v>33</v>
      </c>
      <c r="L30" s="5">
        <v>198</v>
      </c>
      <c r="M30" s="5">
        <v>93</v>
      </c>
      <c r="N30" s="5">
        <v>290</v>
      </c>
      <c r="O30" s="5">
        <v>92</v>
      </c>
      <c r="P30" s="5">
        <v>38</v>
      </c>
      <c r="Q30" s="5">
        <v>2617</v>
      </c>
    </row>
    <row r="31" spans="1:17" ht="14.25" thickBot="1">
      <c r="A31" s="11" t="s">
        <v>79</v>
      </c>
      <c r="B31" s="2" t="s">
        <v>28</v>
      </c>
      <c r="C31" s="5">
        <v>117</v>
      </c>
      <c r="D31" s="5">
        <v>69</v>
      </c>
      <c r="E31" s="5">
        <v>103</v>
      </c>
      <c r="F31" s="5">
        <v>969</v>
      </c>
      <c r="G31" s="5">
        <v>88</v>
      </c>
      <c r="H31" s="5">
        <v>51</v>
      </c>
      <c r="I31" s="5">
        <v>167</v>
      </c>
      <c r="J31" s="5">
        <v>521</v>
      </c>
      <c r="K31" s="5">
        <v>29</v>
      </c>
      <c r="L31" s="5">
        <v>123</v>
      </c>
      <c r="M31" s="5">
        <v>50</v>
      </c>
      <c r="N31" s="5">
        <v>178</v>
      </c>
      <c r="O31" s="5">
        <v>52</v>
      </c>
      <c r="P31" s="5">
        <v>19</v>
      </c>
      <c r="Q31" s="5">
        <v>2536</v>
      </c>
    </row>
    <row r="32" spans="1:17" ht="14.25" thickBot="1">
      <c r="A32" s="11" t="s">
        <v>80</v>
      </c>
      <c r="B32" s="2" t="s">
        <v>29</v>
      </c>
      <c r="C32" s="5">
        <v>206</v>
      </c>
      <c r="D32" s="5">
        <v>106</v>
      </c>
      <c r="E32" s="5">
        <v>106</v>
      </c>
      <c r="F32" s="5">
        <v>750</v>
      </c>
      <c r="G32" s="5">
        <v>90</v>
      </c>
      <c r="H32" s="5">
        <v>52</v>
      </c>
      <c r="I32" s="5">
        <v>208</v>
      </c>
      <c r="J32" s="5">
        <v>437</v>
      </c>
      <c r="K32" s="5">
        <v>27</v>
      </c>
      <c r="L32" s="5">
        <v>146</v>
      </c>
      <c r="M32" s="5">
        <v>69</v>
      </c>
      <c r="N32" s="5">
        <v>241</v>
      </c>
      <c r="O32" s="5">
        <v>77</v>
      </c>
      <c r="P32" s="5">
        <v>16</v>
      </c>
      <c r="Q32" s="5">
        <v>2531</v>
      </c>
    </row>
    <row r="33" spans="1:17" ht="14.25" thickBot="1">
      <c r="A33" s="11" t="s">
        <v>81</v>
      </c>
      <c r="B33" s="2" t="s">
        <v>30</v>
      </c>
      <c r="C33" s="5">
        <v>127</v>
      </c>
      <c r="D33" s="5">
        <v>79</v>
      </c>
      <c r="E33" s="5">
        <v>101</v>
      </c>
      <c r="F33" s="5">
        <v>873</v>
      </c>
      <c r="G33" s="5">
        <v>78</v>
      </c>
      <c r="H33" s="5">
        <v>59</v>
      </c>
      <c r="I33" s="5">
        <v>194</v>
      </c>
      <c r="J33" s="5">
        <v>393</v>
      </c>
      <c r="K33" s="5">
        <v>21</v>
      </c>
      <c r="L33" s="5">
        <v>154</v>
      </c>
      <c r="M33" s="5">
        <v>74</v>
      </c>
      <c r="N33" s="5">
        <v>246</v>
      </c>
      <c r="O33" s="5">
        <v>71</v>
      </c>
      <c r="P33" s="5">
        <v>44</v>
      </c>
      <c r="Q33" s="5">
        <v>2514</v>
      </c>
    </row>
    <row r="34" spans="1:17" ht="14.25" thickBot="1">
      <c r="A34" s="11" t="s">
        <v>82</v>
      </c>
      <c r="B34" s="2" t="s">
        <v>31</v>
      </c>
      <c r="C34" s="5">
        <v>55</v>
      </c>
      <c r="D34" s="5">
        <v>206</v>
      </c>
      <c r="E34" s="5">
        <v>232</v>
      </c>
      <c r="F34" s="5">
        <v>682</v>
      </c>
      <c r="G34" s="5">
        <v>111</v>
      </c>
      <c r="H34" s="5">
        <v>37</v>
      </c>
      <c r="I34" s="5">
        <v>125</v>
      </c>
      <c r="J34" s="5">
        <v>694</v>
      </c>
      <c r="K34" s="5">
        <v>10</v>
      </c>
      <c r="L34" s="5">
        <v>33</v>
      </c>
      <c r="M34" s="5">
        <v>29</v>
      </c>
      <c r="N34" s="5">
        <v>163</v>
      </c>
      <c r="O34" s="5">
        <v>63</v>
      </c>
      <c r="P34" s="5">
        <v>47</v>
      </c>
      <c r="Q34" s="5">
        <v>2487</v>
      </c>
    </row>
    <row r="35" spans="1:17" ht="14.25" thickBot="1">
      <c r="A35" s="11" t="s">
        <v>83</v>
      </c>
      <c r="B35" s="2" t="s">
        <v>32</v>
      </c>
      <c r="C35" s="5">
        <v>132</v>
      </c>
      <c r="D35" s="5">
        <v>72</v>
      </c>
      <c r="E35" s="5">
        <v>95</v>
      </c>
      <c r="F35" s="5">
        <v>859</v>
      </c>
      <c r="G35" s="5">
        <v>44</v>
      </c>
      <c r="H35" s="5">
        <v>42</v>
      </c>
      <c r="I35" s="5">
        <v>166</v>
      </c>
      <c r="J35" s="5">
        <v>486</v>
      </c>
      <c r="K35" s="5">
        <v>16</v>
      </c>
      <c r="L35" s="5">
        <v>128</v>
      </c>
      <c r="M35" s="5">
        <v>44</v>
      </c>
      <c r="N35" s="5">
        <v>218</v>
      </c>
      <c r="O35" s="5">
        <v>52</v>
      </c>
      <c r="P35" s="5">
        <v>25</v>
      </c>
      <c r="Q35" s="5">
        <v>2379</v>
      </c>
    </row>
    <row r="36" spans="1:17" ht="14.25" thickBot="1">
      <c r="A36" s="11" t="s">
        <v>84</v>
      </c>
      <c r="B36" s="2" t="s">
        <v>33</v>
      </c>
      <c r="C36" s="5">
        <v>176</v>
      </c>
      <c r="D36" s="5">
        <v>81</v>
      </c>
      <c r="E36" s="5">
        <v>119</v>
      </c>
      <c r="F36" s="5">
        <v>755</v>
      </c>
      <c r="G36" s="5">
        <v>103</v>
      </c>
      <c r="H36" s="5">
        <v>30</v>
      </c>
      <c r="I36" s="5">
        <v>220</v>
      </c>
      <c r="J36" s="5">
        <v>273</v>
      </c>
      <c r="K36" s="5">
        <v>22</v>
      </c>
      <c r="L36" s="5">
        <v>128</v>
      </c>
      <c r="M36" s="5">
        <v>91</v>
      </c>
      <c r="N36" s="5">
        <v>203</v>
      </c>
      <c r="O36" s="5">
        <v>125</v>
      </c>
      <c r="P36" s="5">
        <v>23</v>
      </c>
      <c r="Q36" s="5">
        <v>2349</v>
      </c>
    </row>
    <row r="37" spans="1:17" ht="14.25" thickBot="1">
      <c r="A37" s="11" t="s">
        <v>85</v>
      </c>
      <c r="B37" s="2" t="s">
        <v>34</v>
      </c>
      <c r="C37" s="5">
        <v>157</v>
      </c>
      <c r="D37" s="5">
        <v>144</v>
      </c>
      <c r="E37" s="5">
        <v>134</v>
      </c>
      <c r="F37" s="5">
        <v>619</v>
      </c>
      <c r="G37" s="5">
        <v>58</v>
      </c>
      <c r="H37" s="5">
        <v>66</v>
      </c>
      <c r="I37" s="5">
        <v>168</v>
      </c>
      <c r="J37" s="5">
        <v>359</v>
      </c>
      <c r="K37" s="5">
        <v>36</v>
      </c>
      <c r="L37" s="5">
        <v>108</v>
      </c>
      <c r="M37" s="5">
        <v>126</v>
      </c>
      <c r="N37" s="5">
        <v>259</v>
      </c>
      <c r="O37" s="5">
        <v>95</v>
      </c>
      <c r="P37" s="5">
        <v>12</v>
      </c>
      <c r="Q37" s="5">
        <v>2341</v>
      </c>
    </row>
    <row r="38" spans="1:17" ht="14.25" thickBot="1">
      <c r="A38" s="11" t="s">
        <v>86</v>
      </c>
      <c r="B38" s="2" t="s">
        <v>35</v>
      </c>
      <c r="C38" s="5">
        <v>112</v>
      </c>
      <c r="D38" s="5">
        <v>110</v>
      </c>
      <c r="E38" s="5">
        <v>151</v>
      </c>
      <c r="F38" s="5">
        <v>700</v>
      </c>
      <c r="G38" s="5">
        <v>68</v>
      </c>
      <c r="H38" s="5">
        <v>79</v>
      </c>
      <c r="I38" s="5">
        <v>206</v>
      </c>
      <c r="J38" s="5">
        <v>322</v>
      </c>
      <c r="K38" s="5">
        <v>48</v>
      </c>
      <c r="L38" s="5">
        <v>113</v>
      </c>
      <c r="M38" s="5">
        <v>108</v>
      </c>
      <c r="N38" s="5">
        <v>217</v>
      </c>
      <c r="O38" s="5">
        <v>80</v>
      </c>
      <c r="P38" s="5">
        <v>23</v>
      </c>
      <c r="Q38" s="5">
        <v>2337</v>
      </c>
    </row>
    <row r="39" spans="1:17" ht="14.25" thickBot="1">
      <c r="A39" s="11" t="s">
        <v>87</v>
      </c>
      <c r="B39" s="2" t="s">
        <v>36</v>
      </c>
      <c r="C39" s="5">
        <v>127</v>
      </c>
      <c r="D39" s="5">
        <v>70</v>
      </c>
      <c r="E39" s="5">
        <v>117</v>
      </c>
      <c r="F39" s="5">
        <v>774</v>
      </c>
      <c r="G39" s="5">
        <v>63</v>
      </c>
      <c r="H39" s="5">
        <v>45</v>
      </c>
      <c r="I39" s="5">
        <v>128</v>
      </c>
      <c r="J39" s="5">
        <v>441</v>
      </c>
      <c r="K39" s="5">
        <v>31</v>
      </c>
      <c r="L39" s="5">
        <v>107</v>
      </c>
      <c r="M39" s="5">
        <v>54</v>
      </c>
      <c r="N39" s="5">
        <v>231</v>
      </c>
      <c r="O39" s="5">
        <v>78</v>
      </c>
      <c r="P39" s="5">
        <v>43</v>
      </c>
      <c r="Q39" s="5">
        <v>2309</v>
      </c>
    </row>
    <row r="40" spans="1:17" ht="14.25" thickBot="1">
      <c r="A40" s="11" t="s">
        <v>88</v>
      </c>
      <c r="B40" s="2" t="s">
        <v>37</v>
      </c>
      <c r="C40" s="5">
        <v>92</v>
      </c>
      <c r="D40" s="5">
        <v>78</v>
      </c>
      <c r="E40" s="5">
        <v>106</v>
      </c>
      <c r="F40" s="5">
        <v>766</v>
      </c>
      <c r="G40" s="5">
        <v>74</v>
      </c>
      <c r="H40" s="5">
        <v>51</v>
      </c>
      <c r="I40" s="5">
        <v>255</v>
      </c>
      <c r="J40" s="5">
        <v>358</v>
      </c>
      <c r="K40" s="5">
        <v>23</v>
      </c>
      <c r="L40" s="5">
        <v>162</v>
      </c>
      <c r="M40" s="5">
        <v>67</v>
      </c>
      <c r="N40" s="5">
        <v>164</v>
      </c>
      <c r="O40" s="5">
        <v>71</v>
      </c>
      <c r="P40" s="5">
        <v>22</v>
      </c>
      <c r="Q40" s="5">
        <v>2289</v>
      </c>
    </row>
    <row r="41" spans="1:17" ht="14.25" thickBot="1">
      <c r="A41" s="11" t="s">
        <v>89</v>
      </c>
      <c r="B41" s="2" t="s">
        <v>38</v>
      </c>
      <c r="C41" s="5">
        <v>119</v>
      </c>
      <c r="D41" s="5">
        <v>114</v>
      </c>
      <c r="E41" s="5">
        <v>145</v>
      </c>
      <c r="F41" s="5">
        <v>652</v>
      </c>
      <c r="G41" s="5">
        <v>40</v>
      </c>
      <c r="H41" s="5">
        <v>39</v>
      </c>
      <c r="I41" s="5">
        <v>198</v>
      </c>
      <c r="J41" s="5">
        <v>375</v>
      </c>
      <c r="K41" s="5">
        <v>30</v>
      </c>
      <c r="L41" s="5">
        <v>114</v>
      </c>
      <c r="M41" s="5">
        <v>61</v>
      </c>
      <c r="N41" s="5">
        <v>199</v>
      </c>
      <c r="O41" s="5">
        <v>89</v>
      </c>
      <c r="P41" s="5">
        <v>27</v>
      </c>
      <c r="Q41" s="5">
        <v>2202</v>
      </c>
    </row>
    <row r="42" spans="1:17" ht="14.25" thickBot="1">
      <c r="A42" s="11" t="s">
        <v>90</v>
      </c>
      <c r="B42" s="2" t="s">
        <v>39</v>
      </c>
      <c r="C42" s="5">
        <v>99</v>
      </c>
      <c r="D42" s="5">
        <v>77</v>
      </c>
      <c r="E42" s="5">
        <v>119</v>
      </c>
      <c r="F42" s="5">
        <v>731</v>
      </c>
      <c r="G42" s="5">
        <v>61</v>
      </c>
      <c r="H42" s="5">
        <v>64</v>
      </c>
      <c r="I42" s="5">
        <v>181</v>
      </c>
      <c r="J42" s="5">
        <v>457</v>
      </c>
      <c r="K42" s="5">
        <v>21</v>
      </c>
      <c r="L42" s="5">
        <v>119</v>
      </c>
      <c r="M42" s="5">
        <v>41</v>
      </c>
      <c r="N42" s="5">
        <v>137</v>
      </c>
      <c r="O42" s="5">
        <v>34</v>
      </c>
      <c r="P42" s="5">
        <v>34</v>
      </c>
      <c r="Q42" s="5">
        <v>2175</v>
      </c>
    </row>
    <row r="43" spans="1:17" ht="14.25" thickBot="1">
      <c r="A43" s="11" t="s">
        <v>91</v>
      </c>
      <c r="B43" s="2" t="s">
        <v>40</v>
      </c>
      <c r="C43" s="5">
        <v>154</v>
      </c>
      <c r="D43" s="5">
        <v>43</v>
      </c>
      <c r="E43" s="5">
        <v>121</v>
      </c>
      <c r="F43" s="5">
        <v>724</v>
      </c>
      <c r="G43" s="5">
        <v>57</v>
      </c>
      <c r="H43" s="5">
        <v>75</v>
      </c>
      <c r="I43" s="5">
        <v>147</v>
      </c>
      <c r="J43" s="5">
        <v>357</v>
      </c>
      <c r="K43" s="5">
        <v>57</v>
      </c>
      <c r="L43" s="5">
        <v>99</v>
      </c>
      <c r="M43" s="5">
        <v>50</v>
      </c>
      <c r="N43" s="5">
        <v>126</v>
      </c>
      <c r="O43" s="5">
        <v>38</v>
      </c>
      <c r="P43" s="5">
        <v>20</v>
      </c>
      <c r="Q43" s="5">
        <v>2068</v>
      </c>
    </row>
    <row r="44" spans="1:17" ht="14.25" thickBot="1">
      <c r="A44" s="11" t="s">
        <v>92</v>
      </c>
      <c r="B44" s="2" t="s">
        <v>41</v>
      </c>
      <c r="C44" s="5">
        <v>110</v>
      </c>
      <c r="D44" s="5">
        <v>76</v>
      </c>
      <c r="E44" s="5">
        <v>77</v>
      </c>
      <c r="F44" s="5">
        <v>770</v>
      </c>
      <c r="G44" s="5">
        <v>55</v>
      </c>
      <c r="H44" s="5">
        <v>41</v>
      </c>
      <c r="I44" s="5">
        <v>155</v>
      </c>
      <c r="J44" s="5">
        <v>346</v>
      </c>
      <c r="K44" s="5">
        <v>19</v>
      </c>
      <c r="L44" s="5">
        <v>61</v>
      </c>
      <c r="M44" s="5">
        <v>40</v>
      </c>
      <c r="N44" s="5">
        <v>222</v>
      </c>
      <c r="O44" s="5">
        <v>58</v>
      </c>
      <c r="P44" s="5">
        <v>19</v>
      </c>
      <c r="Q44" s="5">
        <v>2049</v>
      </c>
    </row>
    <row r="45" spans="1:17" ht="14.25" thickBot="1">
      <c r="A45" s="11" t="s">
        <v>93</v>
      </c>
      <c r="B45" s="2" t="s">
        <v>42</v>
      </c>
      <c r="C45" s="5">
        <v>121</v>
      </c>
      <c r="D45" s="5">
        <v>69</v>
      </c>
      <c r="E45" s="5">
        <v>66</v>
      </c>
      <c r="F45" s="5">
        <v>736</v>
      </c>
      <c r="G45" s="5">
        <v>30</v>
      </c>
      <c r="H45" s="5">
        <v>27</v>
      </c>
      <c r="I45" s="5">
        <v>134</v>
      </c>
      <c r="J45" s="5">
        <v>504</v>
      </c>
      <c r="K45" s="5">
        <v>10</v>
      </c>
      <c r="L45" s="5">
        <v>51</v>
      </c>
      <c r="M45" s="5">
        <v>40</v>
      </c>
      <c r="N45" s="5">
        <v>135</v>
      </c>
      <c r="O45" s="5">
        <v>37</v>
      </c>
      <c r="P45" s="5">
        <v>27</v>
      </c>
      <c r="Q45" s="5">
        <v>1987</v>
      </c>
    </row>
    <row r="46" spans="1:17" ht="14.25" thickBot="1">
      <c r="A46" s="11" t="s">
        <v>94</v>
      </c>
      <c r="B46" s="2" t="s">
        <v>43</v>
      </c>
      <c r="C46" s="5">
        <v>135</v>
      </c>
      <c r="D46" s="5">
        <v>87</v>
      </c>
      <c r="E46" s="5">
        <v>117</v>
      </c>
      <c r="F46" s="5">
        <v>364</v>
      </c>
      <c r="G46" s="5">
        <v>116</v>
      </c>
      <c r="H46" s="5">
        <v>84</v>
      </c>
      <c r="I46" s="5">
        <v>181</v>
      </c>
      <c r="J46" s="5">
        <v>244</v>
      </c>
      <c r="K46" s="5">
        <v>47</v>
      </c>
      <c r="L46" s="5">
        <v>199</v>
      </c>
      <c r="M46" s="5">
        <v>132</v>
      </c>
      <c r="N46" s="5">
        <v>199</v>
      </c>
      <c r="O46" s="5">
        <v>55</v>
      </c>
      <c r="P46" s="5">
        <v>23</v>
      </c>
      <c r="Q46" s="5">
        <v>1983</v>
      </c>
    </row>
    <row r="47" spans="1:17" ht="14.25" thickBot="1">
      <c r="A47" s="11" t="s">
        <v>95</v>
      </c>
      <c r="B47" s="2" t="s">
        <v>44</v>
      </c>
      <c r="C47" s="5">
        <v>54</v>
      </c>
      <c r="D47" s="5">
        <v>34</v>
      </c>
      <c r="E47" s="5">
        <v>45</v>
      </c>
      <c r="F47" s="5">
        <v>317</v>
      </c>
      <c r="G47" s="5">
        <v>85</v>
      </c>
      <c r="H47" s="5">
        <v>112</v>
      </c>
      <c r="I47" s="5">
        <v>121</v>
      </c>
      <c r="J47" s="5">
        <v>315</v>
      </c>
      <c r="K47" s="5">
        <v>58</v>
      </c>
      <c r="L47" s="5">
        <v>221</v>
      </c>
      <c r="M47" s="5">
        <v>56</v>
      </c>
      <c r="N47" s="5">
        <v>307</v>
      </c>
      <c r="O47" s="5">
        <v>90</v>
      </c>
      <c r="P47" s="5">
        <v>25</v>
      </c>
      <c r="Q47" s="5">
        <v>1840</v>
      </c>
    </row>
    <row r="48" spans="1:17" ht="14.25" thickBot="1">
      <c r="A48" s="11" t="s">
        <v>96</v>
      </c>
      <c r="B48" s="2" t="s">
        <v>45</v>
      </c>
      <c r="C48" s="5">
        <v>87</v>
      </c>
      <c r="D48" s="5">
        <v>93</v>
      </c>
      <c r="E48" s="5">
        <v>121</v>
      </c>
      <c r="F48" s="5">
        <v>433</v>
      </c>
      <c r="G48" s="5">
        <v>113</v>
      </c>
      <c r="H48" s="5">
        <v>38</v>
      </c>
      <c r="I48" s="5">
        <v>120</v>
      </c>
      <c r="J48" s="5">
        <v>278</v>
      </c>
      <c r="K48" s="5">
        <v>20</v>
      </c>
      <c r="L48" s="5">
        <v>111</v>
      </c>
      <c r="M48" s="5">
        <v>60</v>
      </c>
      <c r="N48" s="5">
        <v>268</v>
      </c>
      <c r="O48" s="5">
        <v>91</v>
      </c>
      <c r="P48" s="5">
        <v>1</v>
      </c>
      <c r="Q48" s="5">
        <v>1834</v>
      </c>
    </row>
    <row r="49" spans="1:17" ht="14.25" thickBot="1">
      <c r="A49" s="11" t="s">
        <v>97</v>
      </c>
      <c r="B49" s="2" t="s">
        <v>46</v>
      </c>
      <c r="C49" s="5">
        <v>109</v>
      </c>
      <c r="D49" s="5">
        <v>107</v>
      </c>
      <c r="E49" s="5">
        <v>105</v>
      </c>
      <c r="F49" s="5">
        <v>526</v>
      </c>
      <c r="G49" s="5">
        <v>58</v>
      </c>
      <c r="H49" s="5">
        <v>46</v>
      </c>
      <c r="I49" s="5">
        <v>133</v>
      </c>
      <c r="J49" s="5">
        <v>282</v>
      </c>
      <c r="K49" s="5">
        <v>17</v>
      </c>
      <c r="L49" s="5">
        <v>86</v>
      </c>
      <c r="M49" s="5">
        <v>59</v>
      </c>
      <c r="N49" s="5">
        <v>173</v>
      </c>
      <c r="O49" s="5">
        <v>73</v>
      </c>
      <c r="P49" s="5">
        <v>27</v>
      </c>
      <c r="Q49" s="5">
        <v>1801</v>
      </c>
    </row>
    <row r="50" spans="1:17" ht="14.25" thickBot="1">
      <c r="A50" s="11" t="s">
        <v>98</v>
      </c>
      <c r="B50" s="2" t="s">
        <v>47</v>
      </c>
      <c r="C50" s="5">
        <v>156</v>
      </c>
      <c r="D50" s="5">
        <v>86</v>
      </c>
      <c r="E50" s="5">
        <v>125</v>
      </c>
      <c r="F50" s="5">
        <v>430</v>
      </c>
      <c r="G50" s="5">
        <v>81</v>
      </c>
      <c r="H50" s="5">
        <v>44</v>
      </c>
      <c r="I50" s="5">
        <v>163</v>
      </c>
      <c r="J50" s="5">
        <v>170</v>
      </c>
      <c r="K50" s="5">
        <v>13</v>
      </c>
      <c r="L50" s="5">
        <v>97</v>
      </c>
      <c r="M50" s="5">
        <v>48</v>
      </c>
      <c r="N50" s="5">
        <v>186</v>
      </c>
      <c r="O50" s="5">
        <v>83</v>
      </c>
      <c r="P50" s="5">
        <v>25</v>
      </c>
      <c r="Q50" s="5">
        <v>1707</v>
      </c>
    </row>
    <row r="51" spans="1:17" ht="14.25" thickBot="1">
      <c r="A51" s="11" t="s">
        <v>99</v>
      </c>
      <c r="B51" s="2" t="s">
        <v>48</v>
      </c>
      <c r="C51" s="5">
        <v>110</v>
      </c>
      <c r="D51" s="5">
        <v>45</v>
      </c>
      <c r="E51" s="5">
        <v>59</v>
      </c>
      <c r="F51" s="5">
        <v>564</v>
      </c>
      <c r="G51" s="5">
        <v>38</v>
      </c>
      <c r="H51" s="5">
        <v>34</v>
      </c>
      <c r="I51" s="5">
        <v>126</v>
      </c>
      <c r="J51" s="5">
        <v>253</v>
      </c>
      <c r="K51" s="5">
        <v>23</v>
      </c>
      <c r="L51" s="5">
        <v>133</v>
      </c>
      <c r="M51" s="5">
        <v>43</v>
      </c>
      <c r="N51" s="5">
        <v>154</v>
      </c>
      <c r="O51" s="5">
        <v>33</v>
      </c>
      <c r="P51" s="5">
        <v>9</v>
      </c>
      <c r="Q51" s="5">
        <v>1624</v>
      </c>
    </row>
    <row r="52" spans="1:17" ht="14.25" thickBot="1">
      <c r="A52" s="11" t="s">
        <v>100</v>
      </c>
      <c r="B52" s="2" t="s">
        <v>49</v>
      </c>
      <c r="C52" s="5">
        <v>75</v>
      </c>
      <c r="D52" s="5">
        <v>57</v>
      </c>
      <c r="E52" s="5">
        <v>70</v>
      </c>
      <c r="F52" s="5">
        <v>641</v>
      </c>
      <c r="G52" s="5">
        <v>39</v>
      </c>
      <c r="H52" s="5">
        <v>25</v>
      </c>
      <c r="I52" s="5">
        <v>81</v>
      </c>
      <c r="J52" s="5">
        <v>214</v>
      </c>
      <c r="K52" s="5">
        <v>10</v>
      </c>
      <c r="L52" s="5">
        <v>107</v>
      </c>
      <c r="M52" s="5">
        <v>41</v>
      </c>
      <c r="N52" s="5">
        <v>136</v>
      </c>
      <c r="O52" s="5">
        <v>67</v>
      </c>
      <c r="P52" s="5">
        <v>22</v>
      </c>
      <c r="Q52" s="5">
        <v>1585</v>
      </c>
    </row>
    <row r="53" spans="1:17" ht="14.25" thickBot="1">
      <c r="A53" s="11" t="s">
        <v>101</v>
      </c>
      <c r="B53" s="2" t="s">
        <v>50</v>
      </c>
      <c r="C53" s="5">
        <v>122</v>
      </c>
      <c r="D53" s="5">
        <v>69</v>
      </c>
      <c r="E53" s="5">
        <v>80</v>
      </c>
      <c r="F53" s="5">
        <v>306</v>
      </c>
      <c r="G53" s="5">
        <v>101</v>
      </c>
      <c r="H53" s="5">
        <v>20</v>
      </c>
      <c r="I53" s="5">
        <v>82</v>
      </c>
      <c r="J53" s="5">
        <v>115</v>
      </c>
      <c r="K53" s="5">
        <v>23</v>
      </c>
      <c r="L53" s="5">
        <v>110</v>
      </c>
      <c r="M53" s="5">
        <v>173</v>
      </c>
      <c r="N53" s="5">
        <v>274</v>
      </c>
      <c r="O53" s="5">
        <v>58</v>
      </c>
      <c r="P53" s="5">
        <v>24</v>
      </c>
      <c r="Q53" s="5">
        <v>1557</v>
      </c>
    </row>
    <row r="54" spans="1:17" ht="14.25" thickBot="1">
      <c r="A54" s="11" t="s">
        <v>102</v>
      </c>
      <c r="B54" s="2" t="s">
        <v>51</v>
      </c>
      <c r="C54" s="5">
        <v>74</v>
      </c>
      <c r="D54" s="5">
        <v>62</v>
      </c>
      <c r="E54" s="5">
        <v>77</v>
      </c>
      <c r="F54" s="5">
        <v>296</v>
      </c>
      <c r="G54" s="5">
        <v>27</v>
      </c>
      <c r="H54" s="5">
        <v>15</v>
      </c>
      <c r="I54" s="5">
        <v>81</v>
      </c>
      <c r="J54" s="5">
        <v>148</v>
      </c>
      <c r="K54" s="5">
        <v>37</v>
      </c>
      <c r="L54" s="5">
        <v>241</v>
      </c>
      <c r="M54" s="5">
        <v>80</v>
      </c>
      <c r="N54" s="5">
        <v>146</v>
      </c>
      <c r="O54" s="5">
        <v>246</v>
      </c>
      <c r="P54" s="5">
        <v>18</v>
      </c>
      <c r="Q54" s="5">
        <v>1548</v>
      </c>
    </row>
    <row r="55" spans="1:17" ht="14.25" thickBot="1">
      <c r="A55" s="11" t="s">
        <v>103</v>
      </c>
      <c r="B55" s="2" t="s">
        <v>1</v>
      </c>
      <c r="C55" s="5">
        <v>14672</v>
      </c>
      <c r="D55" s="5">
        <v>8460</v>
      </c>
      <c r="E55" s="5">
        <v>11597</v>
      </c>
      <c r="F55" s="5">
        <v>63518</v>
      </c>
      <c r="G55" s="5">
        <v>8693</v>
      </c>
      <c r="H55" s="5">
        <v>6158</v>
      </c>
      <c r="I55" s="5">
        <v>19996</v>
      </c>
      <c r="J55" s="5">
        <v>34917</v>
      </c>
      <c r="K55" s="5">
        <v>2847</v>
      </c>
      <c r="L55" s="5">
        <v>13509</v>
      </c>
      <c r="M55" s="5">
        <v>6947</v>
      </c>
      <c r="N55" s="5">
        <v>23535</v>
      </c>
      <c r="O55" s="5">
        <v>8313</v>
      </c>
      <c r="P55" s="5">
        <v>2713</v>
      </c>
      <c r="Q55" s="5">
        <v>225875</v>
      </c>
    </row>
    <row r="56" spans="1:17" ht="13.5">
      <c r="A56" s="2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2:20" ht="13.5">
      <c r="B57" t="s">
        <v>177</v>
      </c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3:20" ht="13.5">
      <c r="C58"/>
      <c r="D58" t="s">
        <v>178</v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ht="14.25" thickBot="1">
      <c r="D59" s="4" t="s">
        <v>179</v>
      </c>
    </row>
    <row r="60" spans="2:17" ht="14.25" thickBot="1">
      <c r="B60" s="22" t="s">
        <v>176</v>
      </c>
      <c r="C60" s="13">
        <v>1783746</v>
      </c>
      <c r="D60" s="13">
        <v>1022796</v>
      </c>
      <c r="E60" s="13">
        <v>1128051</v>
      </c>
      <c r="F60" s="13">
        <v>4979575</v>
      </c>
      <c r="G60" s="13">
        <v>1057339</v>
      </c>
      <c r="H60" s="13">
        <v>560788</v>
      </c>
      <c r="I60" s="13">
        <v>2355270</v>
      </c>
      <c r="J60" s="13">
        <v>3315674</v>
      </c>
      <c r="K60" s="13">
        <v>279684</v>
      </c>
      <c r="L60" s="13">
        <v>1144222</v>
      </c>
      <c r="M60" s="13">
        <v>799783</v>
      </c>
      <c r="N60" s="13">
        <v>1853606</v>
      </c>
      <c r="O60" s="13">
        <v>754978</v>
      </c>
      <c r="P60" s="13"/>
      <c r="Q60" s="13">
        <v>21035512</v>
      </c>
    </row>
    <row r="61" spans="3:17" ht="14.25" thickBot="1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Q61" s="16"/>
    </row>
    <row r="62" spans="2:17" ht="14.25" thickBot="1">
      <c r="B62" s="21" t="s">
        <v>181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Q62" s="16"/>
    </row>
    <row r="63" spans="1:17" ht="14.25" thickBot="1">
      <c r="A63" s="9"/>
      <c r="B63" s="1" t="s">
        <v>0</v>
      </c>
      <c r="C63" s="30" t="s">
        <v>108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3"/>
    </row>
    <row r="64" spans="1:20" ht="14.25" thickBot="1">
      <c r="A64" s="10" t="s">
        <v>52</v>
      </c>
      <c r="B64" s="3"/>
      <c r="C64" s="8" t="s">
        <v>109</v>
      </c>
      <c r="D64" s="8" t="s">
        <v>110</v>
      </c>
      <c r="E64" s="8" t="s">
        <v>111</v>
      </c>
      <c r="F64" s="8" t="s">
        <v>112</v>
      </c>
      <c r="G64" s="8" t="s">
        <v>113</v>
      </c>
      <c r="H64" s="8" t="s">
        <v>114</v>
      </c>
      <c r="I64" s="8" t="s">
        <v>115</v>
      </c>
      <c r="J64" s="8" t="s">
        <v>116</v>
      </c>
      <c r="K64" s="8" t="s">
        <v>117</v>
      </c>
      <c r="L64" s="8" t="s">
        <v>118</v>
      </c>
      <c r="M64" s="8" t="s">
        <v>119</v>
      </c>
      <c r="N64" s="8" t="s">
        <v>120</v>
      </c>
      <c r="O64" s="8" t="s">
        <v>121</v>
      </c>
      <c r="P64" s="12" t="s">
        <v>122</v>
      </c>
      <c r="Q64" s="23" t="s">
        <v>1</v>
      </c>
      <c r="S64"/>
      <c r="T64"/>
    </row>
    <row r="65" spans="1:20" ht="14.25" hidden="1" thickBot="1">
      <c r="A65" s="11" t="s">
        <v>53</v>
      </c>
      <c r="B65" s="2" t="s">
        <v>2</v>
      </c>
      <c r="C65" s="14">
        <f aca="true" t="shared" si="0" ref="C65:O80">C5/C$60*100000</f>
        <v>101.69609350210176</v>
      </c>
      <c r="D65" s="14">
        <f t="shared" si="0"/>
        <v>87.40745955205144</v>
      </c>
      <c r="E65" s="14">
        <f t="shared" si="0"/>
        <v>118.3457130927591</v>
      </c>
      <c r="F65" s="14">
        <f t="shared" si="0"/>
        <v>76.71337413333467</v>
      </c>
      <c r="G65" s="14">
        <f t="shared" si="0"/>
        <v>95.33366309196956</v>
      </c>
      <c r="H65" s="14">
        <f t="shared" si="0"/>
        <v>120.36634164782414</v>
      </c>
      <c r="I65" s="14">
        <f t="shared" si="0"/>
        <v>65.30036895982202</v>
      </c>
      <c r="J65" s="14">
        <f t="shared" si="0"/>
        <v>71.84059711539796</v>
      </c>
      <c r="K65" s="14">
        <f t="shared" si="0"/>
        <v>101.54317014916836</v>
      </c>
      <c r="L65" s="14">
        <f t="shared" si="0"/>
        <v>85.90990209941778</v>
      </c>
      <c r="M65" s="14">
        <f t="shared" si="0"/>
        <v>84.64796075935598</v>
      </c>
      <c r="N65" s="14">
        <f t="shared" si="0"/>
        <v>110.3794441752994</v>
      </c>
      <c r="O65" s="14">
        <f t="shared" si="0"/>
        <v>93.77756702844322</v>
      </c>
      <c r="P65" s="17"/>
      <c r="Q65" s="24">
        <f aca="true" t="shared" si="1" ref="Q65:Q96">Q5/Q$60*100000</f>
        <v>87.36179086109243</v>
      </c>
      <c r="S65"/>
      <c r="T65"/>
    </row>
    <row r="66" spans="1:20" ht="15" customHeight="1" hidden="1" thickBot="1">
      <c r="A66" s="11" t="s">
        <v>54</v>
      </c>
      <c r="B66" s="2" t="s">
        <v>3</v>
      </c>
      <c r="C66" s="14">
        <f t="shared" si="0"/>
        <v>76.24403922980065</v>
      </c>
      <c r="D66" s="14">
        <f t="shared" si="0"/>
        <v>93.4692744203145</v>
      </c>
      <c r="E66" s="14">
        <f t="shared" si="0"/>
        <v>86.96415321647692</v>
      </c>
      <c r="F66" s="14">
        <f t="shared" si="0"/>
        <v>79.76584347057731</v>
      </c>
      <c r="G66" s="14">
        <f t="shared" si="0"/>
        <v>56.36791984406136</v>
      </c>
      <c r="H66" s="14">
        <f t="shared" si="0"/>
        <v>101.46436799646213</v>
      </c>
      <c r="I66" s="14">
        <f t="shared" si="0"/>
        <v>60.757365397597724</v>
      </c>
      <c r="J66" s="14">
        <f t="shared" si="0"/>
        <v>56.00671236074476</v>
      </c>
      <c r="K66" s="14">
        <f t="shared" si="0"/>
        <v>126.57141631269575</v>
      </c>
      <c r="L66" s="14">
        <f t="shared" si="0"/>
        <v>86.17208898273238</v>
      </c>
      <c r="M66" s="14">
        <f t="shared" si="0"/>
        <v>90.399520870036</v>
      </c>
      <c r="N66" s="14">
        <f t="shared" si="0"/>
        <v>113.67032691952873</v>
      </c>
      <c r="O66" s="14">
        <f t="shared" si="0"/>
        <v>106.09580676523025</v>
      </c>
      <c r="P66" s="17"/>
      <c r="Q66" s="24">
        <f t="shared" si="1"/>
        <v>80.36410047922769</v>
      </c>
      <c r="S66"/>
      <c r="T66"/>
    </row>
    <row r="67" spans="1:20" ht="14.25" thickBot="1">
      <c r="A67" s="11" t="s">
        <v>55</v>
      </c>
      <c r="B67" s="2" t="s">
        <v>4</v>
      </c>
      <c r="C67" s="14">
        <f t="shared" si="0"/>
        <v>58.19214170627433</v>
      </c>
      <c r="D67" s="14">
        <f t="shared" si="0"/>
        <v>47.02795083281515</v>
      </c>
      <c r="E67" s="14">
        <f t="shared" si="0"/>
        <v>54.34151470101972</v>
      </c>
      <c r="F67" s="14">
        <f t="shared" si="0"/>
        <v>44.32105149535854</v>
      </c>
      <c r="G67" s="14">
        <f t="shared" si="0"/>
        <v>50.1258347606586</v>
      </c>
      <c r="H67" s="14">
        <f t="shared" si="0"/>
        <v>81.84911232052042</v>
      </c>
      <c r="I67" s="14">
        <f t="shared" si="0"/>
        <v>53.75179915678457</v>
      </c>
      <c r="J67" s="14">
        <f t="shared" si="0"/>
        <v>51.72402353186712</v>
      </c>
      <c r="K67" s="14">
        <f t="shared" si="0"/>
        <v>87.59886157234594</v>
      </c>
      <c r="L67" s="14">
        <f t="shared" si="0"/>
        <v>84.9485501939309</v>
      </c>
      <c r="M67" s="14">
        <f t="shared" si="0"/>
        <v>73.89504403069333</v>
      </c>
      <c r="N67" s="14">
        <f t="shared" si="0"/>
        <v>87.61300945292581</v>
      </c>
      <c r="O67" s="14">
        <f t="shared" si="0"/>
        <v>101.9897268529679</v>
      </c>
      <c r="P67" s="17"/>
      <c r="Q67" s="24">
        <f t="shared" si="1"/>
        <v>60.307540886097755</v>
      </c>
      <c r="S67"/>
      <c r="T67"/>
    </row>
    <row r="68" spans="1:20" ht="13.5" customHeight="1" thickBot="1">
      <c r="A68" s="11" t="s">
        <v>56</v>
      </c>
      <c r="B68" s="2" t="s">
        <v>5</v>
      </c>
      <c r="C68" s="14">
        <f t="shared" si="0"/>
        <v>25.059621717441832</v>
      </c>
      <c r="D68" s="14">
        <f t="shared" si="0"/>
        <v>26.300454831657536</v>
      </c>
      <c r="E68" s="14">
        <f t="shared" si="0"/>
        <v>40.6896496700947</v>
      </c>
      <c r="F68" s="14">
        <f t="shared" si="0"/>
        <v>85.71012586415507</v>
      </c>
      <c r="G68" s="14">
        <f t="shared" si="0"/>
        <v>42.65424806991892</v>
      </c>
      <c r="H68" s="14">
        <f t="shared" si="0"/>
        <v>52.604549312752766</v>
      </c>
      <c r="I68" s="14">
        <f t="shared" si="0"/>
        <v>64.96070514208563</v>
      </c>
      <c r="J68" s="14">
        <f t="shared" si="0"/>
        <v>56.73054709238604</v>
      </c>
      <c r="K68" s="14">
        <f t="shared" si="0"/>
        <v>32.89426638635031</v>
      </c>
      <c r="L68" s="14">
        <f t="shared" si="0"/>
        <v>59.60381814018608</v>
      </c>
      <c r="M68" s="14">
        <f t="shared" si="0"/>
        <v>36.509903311273185</v>
      </c>
      <c r="N68" s="14">
        <f t="shared" si="0"/>
        <v>43.051220162213546</v>
      </c>
      <c r="O68" s="14">
        <f t="shared" si="0"/>
        <v>22.782120803520105</v>
      </c>
      <c r="P68" s="17"/>
      <c r="Q68" s="24">
        <f t="shared" si="1"/>
        <v>55.72956817024468</v>
      </c>
      <c r="S68"/>
      <c r="T68"/>
    </row>
    <row r="69" spans="1:20" ht="14.25" hidden="1" thickBot="1">
      <c r="A69" s="11" t="s">
        <v>57</v>
      </c>
      <c r="B69" s="2" t="s">
        <v>6</v>
      </c>
      <c r="C69" s="14">
        <f t="shared" si="0"/>
        <v>38.2902049955543</v>
      </c>
      <c r="D69" s="14">
        <f t="shared" si="0"/>
        <v>16.13224924618399</v>
      </c>
      <c r="E69" s="14">
        <f t="shared" si="0"/>
        <v>41.221540515455416</v>
      </c>
      <c r="F69" s="14">
        <f t="shared" si="0"/>
        <v>48.09647409668496</v>
      </c>
      <c r="G69" s="14">
        <f t="shared" si="0"/>
        <v>15.5106356617887</v>
      </c>
      <c r="H69" s="14">
        <f t="shared" si="0"/>
        <v>39.40883185802835</v>
      </c>
      <c r="I69" s="14">
        <f t="shared" si="0"/>
        <v>16.21894729691288</v>
      </c>
      <c r="J69" s="14">
        <f t="shared" si="0"/>
        <v>64.36097155510463</v>
      </c>
      <c r="K69" s="14">
        <f t="shared" si="0"/>
        <v>23.240514294704024</v>
      </c>
      <c r="L69" s="14">
        <f t="shared" si="0"/>
        <v>50.25248596863196</v>
      </c>
      <c r="M69" s="14">
        <f t="shared" si="0"/>
        <v>15.379171600296582</v>
      </c>
      <c r="N69" s="14">
        <f t="shared" si="0"/>
        <v>97.48565768561387</v>
      </c>
      <c r="O69" s="14">
        <f t="shared" si="0"/>
        <v>55.23339752946443</v>
      </c>
      <c r="P69" s="17"/>
      <c r="Q69" s="24">
        <f t="shared" si="1"/>
        <v>46.7542696369834</v>
      </c>
      <c r="S69"/>
      <c r="T69"/>
    </row>
    <row r="70" spans="1:20" ht="14.25" customHeight="1" thickBot="1">
      <c r="A70" s="11" t="s">
        <v>58</v>
      </c>
      <c r="B70" s="2" t="s">
        <v>7</v>
      </c>
      <c r="C70" s="14">
        <f t="shared" si="0"/>
        <v>38.738699343964896</v>
      </c>
      <c r="D70" s="14">
        <f t="shared" si="0"/>
        <v>48.4945189461046</v>
      </c>
      <c r="E70" s="14">
        <f t="shared" si="0"/>
        <v>47.07233981442329</v>
      </c>
      <c r="F70" s="14">
        <f t="shared" si="0"/>
        <v>39.742347489494584</v>
      </c>
      <c r="G70" s="14">
        <f t="shared" si="0"/>
        <v>53.152300255641755</v>
      </c>
      <c r="H70" s="14">
        <f t="shared" si="0"/>
        <v>52.06958779431799</v>
      </c>
      <c r="I70" s="14">
        <f t="shared" si="0"/>
        <v>43.731716533560906</v>
      </c>
      <c r="J70" s="14">
        <f t="shared" si="0"/>
        <v>21.624562607783517</v>
      </c>
      <c r="K70" s="14">
        <f t="shared" si="0"/>
        <v>48.62630683199611</v>
      </c>
      <c r="L70" s="14">
        <f t="shared" si="0"/>
        <v>54.09789359057945</v>
      </c>
      <c r="M70" s="14">
        <f t="shared" si="0"/>
        <v>26.75725790620706</v>
      </c>
      <c r="N70" s="14">
        <f t="shared" si="0"/>
        <v>54.65023311318586</v>
      </c>
      <c r="O70" s="14">
        <f t="shared" si="0"/>
        <v>38.80907788041506</v>
      </c>
      <c r="P70" s="17"/>
      <c r="Q70" s="24">
        <f t="shared" si="1"/>
        <v>41.35387814663128</v>
      </c>
      <c r="S70"/>
      <c r="T70"/>
    </row>
    <row r="71" spans="1:21" ht="14.25" customHeight="1" hidden="1" thickBot="1">
      <c r="A71" s="11" t="s">
        <v>59</v>
      </c>
      <c r="B71" s="2" t="s">
        <v>8</v>
      </c>
      <c r="C71" s="14">
        <f t="shared" si="0"/>
        <v>29.432441614445104</v>
      </c>
      <c r="D71" s="14">
        <f t="shared" si="0"/>
        <v>20.531953586052353</v>
      </c>
      <c r="E71" s="14">
        <f t="shared" si="0"/>
        <v>34.395607999992905</v>
      </c>
      <c r="F71" s="14">
        <f t="shared" si="0"/>
        <v>56.79199530080378</v>
      </c>
      <c r="G71" s="14">
        <f t="shared" si="0"/>
        <v>31.0212713235774</v>
      </c>
      <c r="H71" s="14">
        <f t="shared" si="0"/>
        <v>32.27601161223136</v>
      </c>
      <c r="I71" s="14">
        <f t="shared" si="0"/>
        <v>33.20213818373265</v>
      </c>
      <c r="J71" s="14">
        <f t="shared" si="0"/>
        <v>33.71863458229006</v>
      </c>
      <c r="K71" s="14">
        <f t="shared" si="0"/>
        <v>26.8159780323508</v>
      </c>
      <c r="L71" s="14">
        <f t="shared" si="0"/>
        <v>34.433877341984335</v>
      </c>
      <c r="M71" s="14">
        <f t="shared" si="0"/>
        <v>31.63358060874012</v>
      </c>
      <c r="N71" s="14">
        <f t="shared" si="0"/>
        <v>29.72584249295697</v>
      </c>
      <c r="O71" s="14">
        <f t="shared" si="0"/>
        <v>22.25230404064754</v>
      </c>
      <c r="P71" s="17"/>
      <c r="Q71" s="24">
        <f t="shared" si="1"/>
        <v>37.389154112341075</v>
      </c>
      <c r="S71" s="14">
        <v>13.968674504409261</v>
      </c>
      <c r="T71" s="14">
        <v>14.235416388945355</v>
      </c>
      <c r="U71" s="14">
        <v>20.77032551685741</v>
      </c>
    </row>
    <row r="72" spans="1:21" ht="14.25" customHeight="1" hidden="1" thickBot="1">
      <c r="A72" s="11" t="s">
        <v>60</v>
      </c>
      <c r="B72" s="2" t="s">
        <v>9</v>
      </c>
      <c r="C72" s="14">
        <f t="shared" si="0"/>
        <v>15.92154936857602</v>
      </c>
      <c r="D72" s="14">
        <f t="shared" si="0"/>
        <v>13.981282680026125</v>
      </c>
      <c r="E72" s="14">
        <f t="shared" si="0"/>
        <v>26.860487690716113</v>
      </c>
      <c r="F72" s="14">
        <f t="shared" si="0"/>
        <v>54.78379178945994</v>
      </c>
      <c r="G72" s="14">
        <f t="shared" si="0"/>
        <v>28.562268108903577</v>
      </c>
      <c r="H72" s="14">
        <f t="shared" si="0"/>
        <v>27.63967845246332</v>
      </c>
      <c r="I72" s="14">
        <f t="shared" si="0"/>
        <v>35.45241097623627</v>
      </c>
      <c r="J72" s="14">
        <f t="shared" si="0"/>
        <v>39.99186892318123</v>
      </c>
      <c r="K72" s="14">
        <f t="shared" si="0"/>
        <v>18.592411435763218</v>
      </c>
      <c r="L72" s="14">
        <f t="shared" si="0"/>
        <v>42.386879469193914</v>
      </c>
      <c r="M72" s="14">
        <f t="shared" si="0"/>
        <v>21.005697795527038</v>
      </c>
      <c r="N72" s="14">
        <f t="shared" si="0"/>
        <v>22.01115015812422</v>
      </c>
      <c r="O72" s="14">
        <f t="shared" si="0"/>
        <v>12.583148118223313</v>
      </c>
      <c r="P72" s="17"/>
      <c r="Q72" s="24">
        <f t="shared" si="1"/>
        <v>34.8315743396215</v>
      </c>
      <c r="S72" s="14">
        <v>17.704976499509613</v>
      </c>
      <c r="T72" s="14">
        <v>19.272099729949325</v>
      </c>
      <c r="U72" s="14">
        <v>16.23861813136125</v>
      </c>
    </row>
    <row r="73" spans="1:21" ht="14.25" customHeight="1" hidden="1" thickBot="1">
      <c r="A73" s="11" t="s">
        <v>61</v>
      </c>
      <c r="B73" s="2" t="s">
        <v>10</v>
      </c>
      <c r="C73" s="14">
        <f t="shared" si="0"/>
        <v>26.292981175570958</v>
      </c>
      <c r="D73" s="14">
        <f t="shared" si="0"/>
        <v>25.61605637878912</v>
      </c>
      <c r="E73" s="14">
        <f t="shared" si="0"/>
        <v>23.935088041232177</v>
      </c>
      <c r="F73" s="14">
        <f t="shared" si="0"/>
        <v>41.268582158115905</v>
      </c>
      <c r="G73" s="14">
        <f t="shared" si="0"/>
        <v>19.00998639036298</v>
      </c>
      <c r="H73" s="14">
        <f t="shared" si="0"/>
        <v>37.803947302724026</v>
      </c>
      <c r="I73" s="14">
        <f t="shared" si="0"/>
        <v>26.196571942919494</v>
      </c>
      <c r="J73" s="14">
        <f t="shared" si="0"/>
        <v>35.07582470411747</v>
      </c>
      <c r="K73" s="14">
        <f t="shared" si="0"/>
        <v>23.240514294704024</v>
      </c>
      <c r="L73" s="14">
        <f t="shared" si="0"/>
        <v>33.99689920312667</v>
      </c>
      <c r="M73" s="14">
        <f t="shared" si="0"/>
        <v>23.006240442720088</v>
      </c>
      <c r="N73" s="14">
        <f t="shared" si="0"/>
        <v>37.76422821246802</v>
      </c>
      <c r="O73" s="14">
        <f t="shared" si="0"/>
        <v>30.464463865172227</v>
      </c>
      <c r="P73" s="17"/>
      <c r="Q73" s="24">
        <f t="shared" si="1"/>
        <v>32.93478190595028</v>
      </c>
      <c r="S73" s="14">
        <v>9.722876782704319</v>
      </c>
      <c r="T73" s="14">
        <v>15.924364096108363</v>
      </c>
      <c r="U73" s="14">
        <v>22.550639132588046</v>
      </c>
    </row>
    <row r="74" spans="1:21" ht="14.25" customHeight="1" hidden="1" thickBot="1">
      <c r="A74" s="11" t="s">
        <v>62</v>
      </c>
      <c r="B74" s="2" t="s">
        <v>11</v>
      </c>
      <c r="C74" s="14">
        <f t="shared" si="0"/>
        <v>27.52634063370009</v>
      </c>
      <c r="D74" s="14">
        <f t="shared" si="0"/>
        <v>25.420513963683863</v>
      </c>
      <c r="E74" s="14">
        <f t="shared" si="0"/>
        <v>39.53721950514649</v>
      </c>
      <c r="F74" s="14">
        <f t="shared" si="0"/>
        <v>36.44889373089069</v>
      </c>
      <c r="G74" s="14">
        <f t="shared" si="0"/>
        <v>23.0767993992466</v>
      </c>
      <c r="H74" s="14">
        <f t="shared" si="0"/>
        <v>34.77249869826031</v>
      </c>
      <c r="I74" s="14">
        <f t="shared" si="0"/>
        <v>30.782033482360834</v>
      </c>
      <c r="J74" s="14">
        <f t="shared" si="0"/>
        <v>28.018436070614904</v>
      </c>
      <c r="K74" s="14">
        <f t="shared" si="0"/>
        <v>31.106534517526924</v>
      </c>
      <c r="L74" s="14">
        <f t="shared" si="0"/>
        <v>33.47252543649746</v>
      </c>
      <c r="M74" s="14">
        <f t="shared" si="0"/>
        <v>23.25630827361922</v>
      </c>
      <c r="N74" s="14">
        <f t="shared" si="0"/>
        <v>42.457782290303335</v>
      </c>
      <c r="O74" s="14">
        <f t="shared" si="0"/>
        <v>35.23281473102528</v>
      </c>
      <c r="P74" s="17"/>
      <c r="Q74" s="24">
        <f t="shared" si="1"/>
        <v>32.739873410259754</v>
      </c>
      <c r="S74" s="14">
        <v>12.56756125624663</v>
      </c>
      <c r="T74" s="14">
        <v>19.603857315284916</v>
      </c>
      <c r="U74" s="14">
        <v>14.134611130952315</v>
      </c>
    </row>
    <row r="75" spans="1:21" ht="14.25" customHeight="1" hidden="1" thickBot="1">
      <c r="A75" s="11" t="s">
        <v>63</v>
      </c>
      <c r="B75" s="2" t="s">
        <v>12</v>
      </c>
      <c r="C75" s="14">
        <f t="shared" si="0"/>
        <v>25.339930685198453</v>
      </c>
      <c r="D75" s="14">
        <f t="shared" si="0"/>
        <v>16.32779166128925</v>
      </c>
      <c r="E75" s="14">
        <f t="shared" si="0"/>
        <v>37.23235917525005</v>
      </c>
      <c r="F75" s="14">
        <f t="shared" si="0"/>
        <v>29.801740108342578</v>
      </c>
      <c r="G75" s="14">
        <f t="shared" si="0"/>
        <v>36.6013170799526</v>
      </c>
      <c r="H75" s="14">
        <f t="shared" si="0"/>
        <v>50.28638273286875</v>
      </c>
      <c r="I75" s="14">
        <f t="shared" si="0"/>
        <v>28.998798439244755</v>
      </c>
      <c r="J75" s="14">
        <f t="shared" si="0"/>
        <v>30.039141363113504</v>
      </c>
      <c r="K75" s="14">
        <f t="shared" si="0"/>
        <v>30.033895396232893</v>
      </c>
      <c r="L75" s="14">
        <f t="shared" si="0"/>
        <v>38.36668059170336</v>
      </c>
      <c r="M75" s="14">
        <f t="shared" si="0"/>
        <v>30.758343200593163</v>
      </c>
      <c r="N75" s="14">
        <f t="shared" si="0"/>
        <v>35.390476724827174</v>
      </c>
      <c r="O75" s="14">
        <f t="shared" si="0"/>
        <v>47.418600277094164</v>
      </c>
      <c r="P75" s="17"/>
      <c r="Q75" s="24">
        <f t="shared" si="1"/>
        <v>32.03154741372589</v>
      </c>
      <c r="S75" s="14">
        <v>12.227897438510233</v>
      </c>
      <c r="T75" s="14">
        <v>18.940342144613734</v>
      </c>
      <c r="U75" s="14">
        <v>19.47555197814422</v>
      </c>
    </row>
    <row r="76" spans="1:21" ht="14.25" customHeight="1" hidden="1" thickBot="1">
      <c r="A76" s="11" t="s">
        <v>64</v>
      </c>
      <c r="B76" s="2" t="s">
        <v>13</v>
      </c>
      <c r="C76" s="14">
        <f t="shared" si="0"/>
        <v>25.4520542723011</v>
      </c>
      <c r="D76" s="14">
        <f t="shared" si="0"/>
        <v>39.01071181349947</v>
      </c>
      <c r="E76" s="14">
        <f t="shared" si="0"/>
        <v>35.1047957938072</v>
      </c>
      <c r="F76" s="14">
        <f t="shared" si="0"/>
        <v>32.75379927001802</v>
      </c>
      <c r="G76" s="14">
        <f t="shared" si="0"/>
        <v>27.521920595003117</v>
      </c>
      <c r="H76" s="14">
        <f t="shared" si="0"/>
        <v>34.77249869826031</v>
      </c>
      <c r="I76" s="14">
        <f t="shared" si="0"/>
        <v>19.021173793238145</v>
      </c>
      <c r="J76" s="14">
        <f t="shared" si="0"/>
        <v>27.053323095093184</v>
      </c>
      <c r="K76" s="14">
        <f t="shared" si="0"/>
        <v>30.033895396232893</v>
      </c>
      <c r="L76" s="14">
        <f t="shared" si="0"/>
        <v>31.986799764381384</v>
      </c>
      <c r="M76" s="14">
        <f t="shared" si="0"/>
        <v>28.50773272250098</v>
      </c>
      <c r="N76" s="14">
        <f t="shared" si="0"/>
        <v>39.16689954607398</v>
      </c>
      <c r="O76" s="14">
        <f t="shared" si="0"/>
        <v>58.809660678854215</v>
      </c>
      <c r="P76" s="17"/>
      <c r="Q76" s="24">
        <f t="shared" si="1"/>
        <v>31.532391510128207</v>
      </c>
      <c r="S76" s="14">
        <v>10.784326213130555</v>
      </c>
      <c r="T76" s="14">
        <v>13.722700120699441</v>
      </c>
      <c r="U76" s="14">
        <v>15.645180259451038</v>
      </c>
    </row>
    <row r="77" spans="1:21" ht="14.25" customHeight="1" hidden="1" thickBot="1">
      <c r="A77" s="11" t="s">
        <v>65</v>
      </c>
      <c r="B77" s="2" t="s">
        <v>14</v>
      </c>
      <c r="C77" s="14">
        <f t="shared" si="0"/>
        <v>14.2396955620363</v>
      </c>
      <c r="D77" s="14">
        <f t="shared" si="0"/>
        <v>11.145917660999848</v>
      </c>
      <c r="E77" s="14">
        <f t="shared" si="0"/>
        <v>17.28645247422324</v>
      </c>
      <c r="F77" s="14">
        <f t="shared" si="0"/>
        <v>51.32968174994854</v>
      </c>
      <c r="G77" s="14">
        <f t="shared" si="0"/>
        <v>13.05163244711488</v>
      </c>
      <c r="H77" s="14">
        <f t="shared" si="0"/>
        <v>16.405486565333067</v>
      </c>
      <c r="I77" s="14">
        <f t="shared" si="0"/>
        <v>12.992141028417123</v>
      </c>
      <c r="J77" s="14">
        <f t="shared" si="0"/>
        <v>48.19532921511584</v>
      </c>
      <c r="K77" s="14">
        <f t="shared" si="0"/>
        <v>10.726391212940317</v>
      </c>
      <c r="L77" s="14">
        <f t="shared" si="0"/>
        <v>16.692564904362964</v>
      </c>
      <c r="M77" s="14">
        <f t="shared" si="0"/>
        <v>14.503934192149622</v>
      </c>
      <c r="N77" s="14">
        <f t="shared" si="0"/>
        <v>25.787572979371017</v>
      </c>
      <c r="O77" s="14">
        <f t="shared" si="0"/>
        <v>22.119849849929402</v>
      </c>
      <c r="P77" s="17"/>
      <c r="Q77" s="24">
        <f t="shared" si="1"/>
        <v>29.97787741035255</v>
      </c>
      <c r="S77" s="14">
        <v>7.090482195247254</v>
      </c>
      <c r="T77" s="14">
        <v>15.713245632712988</v>
      </c>
      <c r="U77" s="14">
        <v>9.602903745456155</v>
      </c>
    </row>
    <row r="78" spans="1:21" ht="14.25" customHeight="1" hidden="1" thickBot="1">
      <c r="A78" s="11" t="s">
        <v>66</v>
      </c>
      <c r="B78" s="2" t="s">
        <v>15</v>
      </c>
      <c r="C78" s="14">
        <f t="shared" si="0"/>
        <v>13.903324800728354</v>
      </c>
      <c r="D78" s="14">
        <f t="shared" si="0"/>
        <v>24.931657925920714</v>
      </c>
      <c r="E78" s="14">
        <f t="shared" si="0"/>
        <v>21.630227711335746</v>
      </c>
      <c r="F78" s="14">
        <f t="shared" si="0"/>
        <v>18.013585496754242</v>
      </c>
      <c r="G78" s="14">
        <f t="shared" si="0"/>
        <v>30.170077903113384</v>
      </c>
      <c r="H78" s="14">
        <f t="shared" si="0"/>
        <v>19.61525567594171</v>
      </c>
      <c r="I78" s="14">
        <f t="shared" si="0"/>
        <v>23.861383195981777</v>
      </c>
      <c r="J78" s="14">
        <f t="shared" si="0"/>
        <v>20.59913007129169</v>
      </c>
      <c r="K78" s="14">
        <f t="shared" si="0"/>
        <v>24.313153415998055</v>
      </c>
      <c r="L78" s="14">
        <f t="shared" si="0"/>
        <v>47.80540839102901</v>
      </c>
      <c r="M78" s="14">
        <f t="shared" si="0"/>
        <v>20.755629964627904</v>
      </c>
      <c r="N78" s="14">
        <f t="shared" si="0"/>
        <v>23.41382149173017</v>
      </c>
      <c r="O78" s="14">
        <f t="shared" si="0"/>
        <v>25.166296236446627</v>
      </c>
      <c r="P78" s="17"/>
      <c r="Q78" s="24">
        <f t="shared" si="1"/>
        <v>22.832817190282793</v>
      </c>
      <c r="S78" s="14">
        <v>8.83125926114628</v>
      </c>
      <c r="T78" s="14">
        <v>13.179824071968474</v>
      </c>
      <c r="U78" s="14">
        <v>13.001684284578277</v>
      </c>
    </row>
    <row r="79" spans="1:21" ht="14.25" customHeight="1" hidden="1" thickBot="1">
      <c r="A79" s="11" t="s">
        <v>67</v>
      </c>
      <c r="B79" s="2" t="s">
        <v>16</v>
      </c>
      <c r="C79" s="14">
        <f t="shared" si="0"/>
        <v>17.547341381564415</v>
      </c>
      <c r="D79" s="14">
        <f t="shared" si="0"/>
        <v>16.523334076394512</v>
      </c>
      <c r="E79" s="14">
        <f t="shared" si="0"/>
        <v>23.846439567005394</v>
      </c>
      <c r="F79" s="14">
        <f t="shared" si="0"/>
        <v>22.89352002931977</v>
      </c>
      <c r="G79" s="14">
        <f t="shared" si="0"/>
        <v>15.321481568352251</v>
      </c>
      <c r="H79" s="14">
        <f t="shared" si="0"/>
        <v>23.716627317274977</v>
      </c>
      <c r="I79" s="14">
        <f t="shared" si="0"/>
        <v>19.27592165654044</v>
      </c>
      <c r="J79" s="14">
        <f t="shared" si="0"/>
        <v>22.951592949125878</v>
      </c>
      <c r="K79" s="14">
        <f t="shared" si="0"/>
        <v>26.45843165858612</v>
      </c>
      <c r="L79" s="14">
        <f t="shared" si="0"/>
        <v>33.99689920312667</v>
      </c>
      <c r="M79" s="14">
        <f t="shared" si="0"/>
        <v>22.756172611820958</v>
      </c>
      <c r="N79" s="14">
        <f t="shared" si="0"/>
        <v>26.70470423595953</v>
      </c>
      <c r="O79" s="14">
        <f t="shared" si="0"/>
        <v>18.8084950819759</v>
      </c>
      <c r="P79" s="17"/>
      <c r="Q79" s="24">
        <f t="shared" si="1"/>
        <v>22.54283137962128</v>
      </c>
      <c r="S79" s="14">
        <v>8.23684758010759</v>
      </c>
      <c r="T79" s="14">
        <v>11.85279373062611</v>
      </c>
      <c r="U79" s="14">
        <v>13.27142877181019</v>
      </c>
    </row>
    <row r="80" spans="1:21" ht="14.25" customHeight="1" hidden="1" thickBot="1">
      <c r="A80" s="11" t="s">
        <v>68</v>
      </c>
      <c r="B80" s="2" t="s">
        <v>17</v>
      </c>
      <c r="C80" s="14">
        <f t="shared" si="0"/>
        <v>9.250195935968462</v>
      </c>
      <c r="D80" s="14">
        <f t="shared" si="0"/>
        <v>10.265976793026176</v>
      </c>
      <c r="E80" s="14">
        <f t="shared" si="0"/>
        <v>15.424834515460738</v>
      </c>
      <c r="F80" s="14">
        <f t="shared" si="0"/>
        <v>35.28413569431126</v>
      </c>
      <c r="G80" s="14">
        <f t="shared" si="0"/>
        <v>13.713671774142446</v>
      </c>
      <c r="H80" s="14">
        <f t="shared" si="0"/>
        <v>21.398460737390955</v>
      </c>
      <c r="I80" s="14">
        <f t="shared" si="0"/>
        <v>19.27592165654044</v>
      </c>
      <c r="J80" s="14">
        <f t="shared" si="0"/>
        <v>26.570766607332324</v>
      </c>
      <c r="K80" s="14">
        <f t="shared" si="0"/>
        <v>9.653752091646286</v>
      </c>
      <c r="L80" s="14">
        <f t="shared" si="0"/>
        <v>20.625368154081986</v>
      </c>
      <c r="M80" s="14">
        <f t="shared" si="0"/>
        <v>9.752645405066124</v>
      </c>
      <c r="N80" s="14">
        <f t="shared" si="0"/>
        <v>17.425493875181672</v>
      </c>
      <c r="O80" s="14">
        <f t="shared" si="0"/>
        <v>8.60952239667911</v>
      </c>
      <c r="P80" s="17"/>
      <c r="Q80" s="24">
        <f t="shared" si="1"/>
        <v>21.59681209565995</v>
      </c>
      <c r="S80" s="14">
        <v>5.307247152131178</v>
      </c>
      <c r="T80" s="14">
        <v>20.93088765662728</v>
      </c>
      <c r="U80" s="14">
        <v>8.793670283760411</v>
      </c>
    </row>
    <row r="81" spans="1:21" ht="14.25" customHeight="1" hidden="1" thickBot="1">
      <c r="A81" s="11" t="s">
        <v>69</v>
      </c>
      <c r="B81" s="2" t="s">
        <v>18</v>
      </c>
      <c r="C81" s="14">
        <f aca="true" t="shared" si="2" ref="C81:O96">C21/C$60*100000</f>
        <v>22.312593833426956</v>
      </c>
      <c r="D81" s="14">
        <f t="shared" si="2"/>
        <v>15.643393208420838</v>
      </c>
      <c r="E81" s="14">
        <f t="shared" si="2"/>
        <v>12.233489443296447</v>
      </c>
      <c r="F81" s="14">
        <f t="shared" si="2"/>
        <v>36.79028832781914</v>
      </c>
      <c r="G81" s="14">
        <f t="shared" si="2"/>
        <v>7.6607407841761255</v>
      </c>
      <c r="H81" s="14">
        <f t="shared" si="2"/>
        <v>11.234191887130253</v>
      </c>
      <c r="I81" s="14">
        <f t="shared" si="2"/>
        <v>10.741868235913506</v>
      </c>
      <c r="J81" s="14">
        <f t="shared" si="2"/>
        <v>20.146733364015883</v>
      </c>
      <c r="K81" s="14">
        <f t="shared" si="2"/>
        <v>7.508473849058223</v>
      </c>
      <c r="L81" s="14">
        <f t="shared" si="2"/>
        <v>14.682465465617685</v>
      </c>
      <c r="M81" s="14">
        <f t="shared" si="2"/>
        <v>9.377543658717427</v>
      </c>
      <c r="N81" s="14">
        <f t="shared" si="2"/>
        <v>23.845412671301236</v>
      </c>
      <c r="O81" s="14">
        <f t="shared" si="2"/>
        <v>17.086590602640076</v>
      </c>
      <c r="P81" s="17"/>
      <c r="Q81" s="24">
        <f t="shared" si="1"/>
        <v>21.368626539729576</v>
      </c>
      <c r="S81" s="14">
        <v>7.048024218030204</v>
      </c>
      <c r="T81" s="14">
        <v>14.657653315736107</v>
      </c>
      <c r="U81" s="14">
        <v>11.76085964331147</v>
      </c>
    </row>
    <row r="82" spans="1:21" ht="14.25" customHeight="1" hidden="1" thickBot="1">
      <c r="A82" s="11" t="s">
        <v>70</v>
      </c>
      <c r="B82" s="2" t="s">
        <v>19</v>
      </c>
      <c r="C82" s="14">
        <f t="shared" si="2"/>
        <v>12.053285613534662</v>
      </c>
      <c r="D82" s="14">
        <f t="shared" si="2"/>
        <v>16.13224924618399</v>
      </c>
      <c r="E82" s="14">
        <f t="shared" si="2"/>
        <v>16.66591315463574</v>
      </c>
      <c r="F82" s="14">
        <f t="shared" si="2"/>
        <v>17.330796302897337</v>
      </c>
      <c r="G82" s="14">
        <f t="shared" si="2"/>
        <v>20.901527324727454</v>
      </c>
      <c r="H82" s="14">
        <f t="shared" si="2"/>
        <v>27.104716934028545</v>
      </c>
      <c r="I82" s="14">
        <f t="shared" si="2"/>
        <v>17.74743447672666</v>
      </c>
      <c r="J82" s="14">
        <f t="shared" si="2"/>
        <v>13.421102315848904</v>
      </c>
      <c r="K82" s="14">
        <f t="shared" si="2"/>
        <v>26.8159780323508</v>
      </c>
      <c r="L82" s="14">
        <f t="shared" si="2"/>
        <v>32.33638227546752</v>
      </c>
      <c r="M82" s="14">
        <f t="shared" si="2"/>
        <v>17.879849909287895</v>
      </c>
      <c r="N82" s="14">
        <f t="shared" si="2"/>
        <v>40.29982639244802</v>
      </c>
      <c r="O82" s="14">
        <f t="shared" si="2"/>
        <v>47.28614608637603</v>
      </c>
      <c r="P82" s="17"/>
      <c r="Q82" s="24">
        <f t="shared" si="1"/>
        <v>20.997825011342723</v>
      </c>
      <c r="S82" s="14">
        <v>9.340754987750874</v>
      </c>
      <c r="T82" s="14">
        <v>8.233620072419665</v>
      </c>
      <c r="U82" s="14">
        <v>10.951626181615726</v>
      </c>
    </row>
    <row r="83" spans="1:21" ht="14.25" customHeight="1" hidden="1" thickBot="1">
      <c r="A83" s="11" t="s">
        <v>71</v>
      </c>
      <c r="B83" s="2" t="s">
        <v>20</v>
      </c>
      <c r="C83" s="14">
        <f t="shared" si="2"/>
        <v>7.400156748774769</v>
      </c>
      <c r="D83" s="14">
        <f t="shared" si="2"/>
        <v>14.665681132894536</v>
      </c>
      <c r="E83" s="14">
        <f t="shared" si="2"/>
        <v>27.303730061850043</v>
      </c>
      <c r="F83" s="14">
        <f t="shared" si="2"/>
        <v>20.80498837752218</v>
      </c>
      <c r="G83" s="14">
        <f t="shared" si="2"/>
        <v>9.646858765258823</v>
      </c>
      <c r="H83" s="14">
        <f t="shared" si="2"/>
        <v>8.559384294956384</v>
      </c>
      <c r="I83" s="14">
        <f t="shared" si="2"/>
        <v>19.65804345149388</v>
      </c>
      <c r="J83" s="14">
        <f t="shared" si="2"/>
        <v>16.165642339988793</v>
      </c>
      <c r="K83" s="14">
        <f t="shared" si="2"/>
        <v>17.519772314469186</v>
      </c>
      <c r="L83" s="14">
        <f t="shared" si="2"/>
        <v>15.818608626647627</v>
      </c>
      <c r="M83" s="14">
        <f t="shared" si="2"/>
        <v>13.37862895310353</v>
      </c>
      <c r="N83" s="14">
        <f t="shared" si="2"/>
        <v>16.67020931093231</v>
      </c>
      <c r="O83" s="14">
        <f t="shared" si="2"/>
        <v>15.497140314022396</v>
      </c>
      <c r="P83" s="17"/>
      <c r="Q83" s="24">
        <f t="shared" si="1"/>
        <v>16.995070051064122</v>
      </c>
      <c r="S83" s="14">
        <v>7.132940172464304</v>
      </c>
      <c r="T83" s="14">
        <v>10.827361194134285</v>
      </c>
      <c r="U83" s="14">
        <v>13.972764438613169</v>
      </c>
    </row>
    <row r="84" spans="1:21" ht="14.25" customHeight="1" hidden="1" thickBot="1">
      <c r="A84" s="11" t="s">
        <v>72</v>
      </c>
      <c r="B84" s="2" t="s">
        <v>21</v>
      </c>
      <c r="C84" s="14">
        <f t="shared" si="2"/>
        <v>11.212358710264803</v>
      </c>
      <c r="D84" s="14">
        <f t="shared" si="2"/>
        <v>8.994951094841982</v>
      </c>
      <c r="E84" s="14">
        <f t="shared" si="2"/>
        <v>13.385919608244661</v>
      </c>
      <c r="F84" s="14">
        <f t="shared" si="2"/>
        <v>23.797211609424497</v>
      </c>
      <c r="G84" s="14">
        <f t="shared" si="2"/>
        <v>21.27983551160035</v>
      </c>
      <c r="H84" s="14">
        <f t="shared" si="2"/>
        <v>21.755101749680804</v>
      </c>
      <c r="I84" s="14">
        <f t="shared" si="2"/>
        <v>11.293821939735148</v>
      </c>
      <c r="J84" s="14">
        <f t="shared" si="2"/>
        <v>15.562446730287718</v>
      </c>
      <c r="K84" s="14">
        <f t="shared" si="2"/>
        <v>13.944308576822415</v>
      </c>
      <c r="L84" s="14">
        <f t="shared" si="2"/>
        <v>17.216938670992167</v>
      </c>
      <c r="M84" s="14">
        <f t="shared" si="2"/>
        <v>13.878764614901792</v>
      </c>
      <c r="N84" s="14">
        <f t="shared" si="2"/>
        <v>15.375435772219124</v>
      </c>
      <c r="O84" s="14">
        <f t="shared" si="2"/>
        <v>14.040144216122854</v>
      </c>
      <c r="P84" s="17"/>
      <c r="Q84" s="24">
        <f t="shared" si="1"/>
        <v>16.8001615553736</v>
      </c>
      <c r="S84" s="14">
        <v>8.746343306712182</v>
      </c>
      <c r="T84" s="14">
        <v>9.711449316187297</v>
      </c>
      <c r="U84" s="14">
        <v>11.706910745865086</v>
      </c>
    </row>
    <row r="85" spans="1:21" ht="14.25" customHeight="1" hidden="1" thickBot="1">
      <c r="A85" s="11" t="s">
        <v>73</v>
      </c>
      <c r="B85" s="2" t="s">
        <v>22</v>
      </c>
      <c r="C85" s="14">
        <f t="shared" si="2"/>
        <v>19.229195188104136</v>
      </c>
      <c r="D85" s="14">
        <f t="shared" si="2"/>
        <v>10.168205585473546</v>
      </c>
      <c r="E85" s="14">
        <f t="shared" si="2"/>
        <v>13.917810453605378</v>
      </c>
      <c r="F85" s="14">
        <f t="shared" si="2"/>
        <v>17.993503461640802</v>
      </c>
      <c r="G85" s="14">
        <f t="shared" si="2"/>
        <v>12.578747213523762</v>
      </c>
      <c r="H85" s="14">
        <f t="shared" si="2"/>
        <v>24.6082298479996</v>
      </c>
      <c r="I85" s="14">
        <f t="shared" si="2"/>
        <v>13.968674504409261</v>
      </c>
      <c r="J85" s="14">
        <f t="shared" si="2"/>
        <v>14.235416388945355</v>
      </c>
      <c r="K85" s="14">
        <f t="shared" si="2"/>
        <v>20.73768967835128</v>
      </c>
      <c r="L85" s="14">
        <f t="shared" si="2"/>
        <v>18.527873087565176</v>
      </c>
      <c r="M85" s="14">
        <f t="shared" si="2"/>
        <v>11.128018475011347</v>
      </c>
      <c r="N85" s="14">
        <f t="shared" si="2"/>
        <v>20.77032551685741</v>
      </c>
      <c r="O85" s="14">
        <f t="shared" si="2"/>
        <v>11.788422973914471</v>
      </c>
      <c r="P85" s="17"/>
      <c r="Q85" s="24">
        <f t="shared" si="1"/>
        <v>16.377067503752702</v>
      </c>
      <c r="S85" s="14">
        <v>5.434621083782327</v>
      </c>
      <c r="T85" s="14">
        <v>13.30046319390869</v>
      </c>
      <c r="U85" s="14">
        <v>12.462195310114447</v>
      </c>
    </row>
    <row r="86" spans="1:21" ht="14.25" customHeight="1" hidden="1" thickBot="1">
      <c r="A86" s="11" t="s">
        <v>74</v>
      </c>
      <c r="B86" s="2" t="s">
        <v>23</v>
      </c>
      <c r="C86" s="14">
        <f t="shared" si="2"/>
        <v>4.653128864759893</v>
      </c>
      <c r="D86" s="14">
        <f t="shared" si="2"/>
        <v>8.4083238495262</v>
      </c>
      <c r="E86" s="14">
        <f t="shared" si="2"/>
        <v>12.76538028865716</v>
      </c>
      <c r="F86" s="14">
        <f t="shared" si="2"/>
        <v>28.596818001536274</v>
      </c>
      <c r="G86" s="14">
        <f t="shared" si="2"/>
        <v>10.403475139004614</v>
      </c>
      <c r="H86" s="14">
        <f t="shared" si="2"/>
        <v>2.3181665798840205</v>
      </c>
      <c r="I86" s="14">
        <f t="shared" si="2"/>
        <v>17.704976499509613</v>
      </c>
      <c r="J86" s="14">
        <f t="shared" si="2"/>
        <v>19.272099729949325</v>
      </c>
      <c r="K86" s="14">
        <f t="shared" si="2"/>
        <v>6.793381101528869</v>
      </c>
      <c r="L86" s="14">
        <f t="shared" si="2"/>
        <v>9.001749660467986</v>
      </c>
      <c r="M86" s="14">
        <f t="shared" si="2"/>
        <v>5.126390533432193</v>
      </c>
      <c r="N86" s="14">
        <f t="shared" si="2"/>
        <v>16.23861813136125</v>
      </c>
      <c r="O86" s="14">
        <f t="shared" si="2"/>
        <v>3.708717340107923</v>
      </c>
      <c r="P86" s="17"/>
      <c r="Q86" s="24">
        <f t="shared" si="1"/>
        <v>16.32952884626721</v>
      </c>
      <c r="S86" s="14">
        <v>10.826784190347604</v>
      </c>
      <c r="T86" s="14">
        <v>10.797201413649232</v>
      </c>
      <c r="U86" s="14">
        <v>8.847619181206793</v>
      </c>
    </row>
    <row r="87" spans="1:21" ht="14.25" customHeight="1" hidden="1" thickBot="1">
      <c r="A87" s="11" t="s">
        <v>75</v>
      </c>
      <c r="B87" s="2" t="s">
        <v>24</v>
      </c>
      <c r="C87" s="14">
        <f t="shared" si="2"/>
        <v>16.089734749229994</v>
      </c>
      <c r="D87" s="14">
        <f t="shared" si="2"/>
        <v>8.4083238495262</v>
      </c>
      <c r="E87" s="14">
        <f t="shared" si="2"/>
        <v>9.219441319585728</v>
      </c>
      <c r="F87" s="14">
        <f t="shared" si="2"/>
        <v>19.559902200489</v>
      </c>
      <c r="G87" s="14">
        <f t="shared" si="2"/>
        <v>10.781783325877509</v>
      </c>
      <c r="H87" s="14">
        <f t="shared" si="2"/>
        <v>10.699230368695478</v>
      </c>
      <c r="I87" s="14">
        <f t="shared" si="2"/>
        <v>9.722876782704319</v>
      </c>
      <c r="J87" s="14">
        <f t="shared" si="2"/>
        <v>15.924364096108363</v>
      </c>
      <c r="K87" s="14">
        <f t="shared" si="2"/>
        <v>9.653752091646286</v>
      </c>
      <c r="L87" s="14">
        <f t="shared" si="2"/>
        <v>14.158091698988484</v>
      </c>
      <c r="M87" s="14">
        <f t="shared" si="2"/>
        <v>6.626797518826982</v>
      </c>
      <c r="N87" s="14">
        <f t="shared" si="2"/>
        <v>22.550639132588046</v>
      </c>
      <c r="O87" s="14">
        <f t="shared" si="2"/>
        <v>17.086590602640076</v>
      </c>
      <c r="P87" s="17"/>
      <c r="Q87" s="24">
        <f t="shared" si="1"/>
        <v>15.27417065008924</v>
      </c>
      <c r="S87" s="14">
        <v>8.406679488975787</v>
      </c>
      <c r="T87" s="14">
        <v>11.309917681895145</v>
      </c>
      <c r="U87" s="14">
        <v>10.735830591830194</v>
      </c>
    </row>
    <row r="88" spans="1:21" ht="14.25" customHeight="1" hidden="1" thickBot="1">
      <c r="A88" s="11" t="s">
        <v>76</v>
      </c>
      <c r="B88" s="2" t="s">
        <v>25</v>
      </c>
      <c r="C88" s="14">
        <f t="shared" si="2"/>
        <v>8.577454413352573</v>
      </c>
      <c r="D88" s="14">
        <f t="shared" si="2"/>
        <v>7.626154189105158</v>
      </c>
      <c r="E88" s="14">
        <f t="shared" si="2"/>
        <v>11.967544020616089</v>
      </c>
      <c r="F88" s="14">
        <f t="shared" si="2"/>
        <v>16.567678968586677</v>
      </c>
      <c r="G88" s="14">
        <f t="shared" si="2"/>
        <v>8.606511251358363</v>
      </c>
      <c r="H88" s="14">
        <f t="shared" si="2"/>
        <v>16.405486565333067</v>
      </c>
      <c r="I88" s="14">
        <f t="shared" si="2"/>
        <v>12.56756125624663</v>
      </c>
      <c r="J88" s="14">
        <f t="shared" si="2"/>
        <v>19.603857315284916</v>
      </c>
      <c r="K88" s="14">
        <f t="shared" si="2"/>
        <v>15.7320404456458</v>
      </c>
      <c r="L88" s="14">
        <f t="shared" si="2"/>
        <v>20.100994387452783</v>
      </c>
      <c r="M88" s="14">
        <f t="shared" si="2"/>
        <v>15.12910376939745</v>
      </c>
      <c r="N88" s="14">
        <f t="shared" si="2"/>
        <v>14.134611130952315</v>
      </c>
      <c r="O88" s="14">
        <f t="shared" si="2"/>
        <v>10.728789448169351</v>
      </c>
      <c r="P88" s="17"/>
      <c r="Q88" s="24">
        <f t="shared" si="1"/>
        <v>14.660921968526365</v>
      </c>
      <c r="S88" s="14">
        <v>7.684893876285946</v>
      </c>
      <c r="T88" s="14">
        <v>13.783019681669549</v>
      </c>
      <c r="U88" s="14">
        <v>7.390998950154456</v>
      </c>
    </row>
    <row r="89" spans="1:21" ht="14.25" customHeight="1" hidden="1" thickBot="1">
      <c r="A89" s="11" t="s">
        <v>77</v>
      </c>
      <c r="B89" s="2" t="s">
        <v>26</v>
      </c>
      <c r="C89" s="14">
        <f t="shared" si="2"/>
        <v>10.932049742508182</v>
      </c>
      <c r="D89" s="14">
        <f t="shared" si="2"/>
        <v>8.01723901931568</v>
      </c>
      <c r="E89" s="14">
        <f t="shared" si="2"/>
        <v>8.244308103091083</v>
      </c>
      <c r="F89" s="14">
        <f t="shared" si="2"/>
        <v>20.483675815707166</v>
      </c>
      <c r="G89" s="14">
        <f t="shared" si="2"/>
        <v>3.877658915447175</v>
      </c>
      <c r="H89" s="14">
        <f t="shared" si="2"/>
        <v>6.419538221217287</v>
      </c>
      <c r="I89" s="14">
        <f t="shared" si="2"/>
        <v>12.227897438510233</v>
      </c>
      <c r="J89" s="14">
        <f t="shared" si="2"/>
        <v>18.940342144613734</v>
      </c>
      <c r="K89" s="14">
        <f t="shared" si="2"/>
        <v>4.290556485176127</v>
      </c>
      <c r="L89" s="14">
        <f t="shared" si="2"/>
        <v>8.826958404924918</v>
      </c>
      <c r="M89" s="14">
        <f t="shared" si="2"/>
        <v>6.37672968792785</v>
      </c>
      <c r="N89" s="14">
        <f t="shared" si="2"/>
        <v>19.47555197814422</v>
      </c>
      <c r="O89" s="14">
        <f t="shared" si="2"/>
        <v>10.993697829605631</v>
      </c>
      <c r="P89" s="17"/>
      <c r="Q89" s="24">
        <f t="shared" si="1"/>
        <v>14.408967083853248</v>
      </c>
      <c r="S89" s="14">
        <v>6.241322650906266</v>
      </c>
      <c r="T89" s="14">
        <v>10.767041633164178</v>
      </c>
      <c r="U89" s="14">
        <v>6.797561078244245</v>
      </c>
    </row>
    <row r="90" spans="1:21" ht="14.25" customHeight="1" hidden="1" thickBot="1">
      <c r="A90" s="11" t="s">
        <v>78</v>
      </c>
      <c r="B90" s="2" t="s">
        <v>27</v>
      </c>
      <c r="C90" s="14">
        <f t="shared" si="2"/>
        <v>8.52139261980125</v>
      </c>
      <c r="D90" s="14">
        <f t="shared" si="2"/>
        <v>7.626154189105158</v>
      </c>
      <c r="E90" s="14">
        <f t="shared" si="2"/>
        <v>8.7761989484518</v>
      </c>
      <c r="F90" s="14">
        <f t="shared" si="2"/>
        <v>13.936932368726247</v>
      </c>
      <c r="G90" s="14">
        <f t="shared" si="2"/>
        <v>6.52581622355744</v>
      </c>
      <c r="H90" s="14">
        <f t="shared" si="2"/>
        <v>12.839076442434575</v>
      </c>
      <c r="I90" s="14">
        <f t="shared" si="2"/>
        <v>10.784326213130555</v>
      </c>
      <c r="J90" s="14">
        <f t="shared" si="2"/>
        <v>13.722700120699441</v>
      </c>
      <c r="K90" s="14">
        <f t="shared" si="2"/>
        <v>11.79903033423435</v>
      </c>
      <c r="L90" s="14">
        <f t="shared" si="2"/>
        <v>17.304334298763703</v>
      </c>
      <c r="M90" s="14">
        <f t="shared" si="2"/>
        <v>11.62815413680961</v>
      </c>
      <c r="N90" s="14">
        <f t="shared" si="2"/>
        <v>15.645180259451038</v>
      </c>
      <c r="O90" s="14">
        <f t="shared" si="2"/>
        <v>12.185785546068892</v>
      </c>
      <c r="P90" s="17"/>
      <c r="Q90" s="24">
        <f t="shared" si="1"/>
        <v>12.440866663953793</v>
      </c>
      <c r="S90" s="14">
        <v>6.580986468642661</v>
      </c>
      <c r="T90" s="14">
        <v>10.435284047828587</v>
      </c>
      <c r="U90" s="14">
        <v>11.976655233097002</v>
      </c>
    </row>
    <row r="91" spans="1:21" ht="14.25" customHeight="1" hidden="1" thickBot="1">
      <c r="A91" s="11" t="s">
        <v>79</v>
      </c>
      <c r="B91" s="2" t="s">
        <v>28</v>
      </c>
      <c r="C91" s="14">
        <f t="shared" si="2"/>
        <v>6.559229845504909</v>
      </c>
      <c r="D91" s="14">
        <f t="shared" si="2"/>
        <v>6.746213321131486</v>
      </c>
      <c r="E91" s="14">
        <f t="shared" si="2"/>
        <v>9.130792845358943</v>
      </c>
      <c r="F91" s="14">
        <f t="shared" si="2"/>
        <v>19.459492024921804</v>
      </c>
      <c r="G91" s="14">
        <f t="shared" si="2"/>
        <v>8.322780111203691</v>
      </c>
      <c r="H91" s="14">
        <f t="shared" si="2"/>
        <v>9.094345813391158</v>
      </c>
      <c r="I91" s="14">
        <f t="shared" si="2"/>
        <v>7.090482195247254</v>
      </c>
      <c r="J91" s="14">
        <f t="shared" si="2"/>
        <v>15.713245632712988</v>
      </c>
      <c r="K91" s="14">
        <f t="shared" si="2"/>
        <v>10.36884483917564</v>
      </c>
      <c r="L91" s="14">
        <f t="shared" si="2"/>
        <v>10.749662215898663</v>
      </c>
      <c r="M91" s="14">
        <f t="shared" si="2"/>
        <v>6.251695772478285</v>
      </c>
      <c r="N91" s="14">
        <f t="shared" si="2"/>
        <v>9.602903745456155</v>
      </c>
      <c r="O91" s="14">
        <f t="shared" si="2"/>
        <v>6.887617917343287</v>
      </c>
      <c r="P91" s="17"/>
      <c r="Q91" s="24">
        <f t="shared" si="1"/>
        <v>12.055803538321292</v>
      </c>
      <c r="S91" s="14">
        <v>5.689368947084623</v>
      </c>
      <c r="T91" s="14">
        <v>15.200529364467073</v>
      </c>
      <c r="U91" s="14">
        <v>7.28310115526169</v>
      </c>
    </row>
    <row r="92" spans="1:21" ht="14.25" customHeight="1" hidden="1" thickBot="1">
      <c r="A92" s="11" t="s">
        <v>80</v>
      </c>
      <c r="B92" s="2" t="s">
        <v>29</v>
      </c>
      <c r="C92" s="14">
        <f t="shared" si="2"/>
        <v>11.548729471572747</v>
      </c>
      <c r="D92" s="14">
        <f t="shared" si="2"/>
        <v>10.363748000578806</v>
      </c>
      <c r="E92" s="14">
        <f t="shared" si="2"/>
        <v>9.3967382680393</v>
      </c>
      <c r="F92" s="14">
        <f t="shared" si="2"/>
        <v>15.061526335078797</v>
      </c>
      <c r="G92" s="14">
        <f t="shared" si="2"/>
        <v>8.511934204640138</v>
      </c>
      <c r="H92" s="14">
        <f t="shared" si="2"/>
        <v>9.272666319536082</v>
      </c>
      <c r="I92" s="14">
        <f t="shared" si="2"/>
        <v>8.83125926114628</v>
      </c>
      <c r="J92" s="14">
        <f t="shared" si="2"/>
        <v>13.179824071968474</v>
      </c>
      <c r="K92" s="14">
        <f t="shared" si="2"/>
        <v>9.653752091646286</v>
      </c>
      <c r="L92" s="14">
        <f t="shared" si="2"/>
        <v>12.75976165464394</v>
      </c>
      <c r="M92" s="14">
        <f t="shared" si="2"/>
        <v>8.627340166020034</v>
      </c>
      <c r="N92" s="14">
        <f t="shared" si="2"/>
        <v>13.001684284578277</v>
      </c>
      <c r="O92" s="14">
        <f t="shared" si="2"/>
        <v>10.19897268529679</v>
      </c>
      <c r="P92" s="17"/>
      <c r="Q92" s="24">
        <f t="shared" si="1"/>
        <v>12.032034209578546</v>
      </c>
      <c r="S92" s="14">
        <v>7.684893876285946</v>
      </c>
      <c r="T92" s="14">
        <v>7.358986438353107</v>
      </c>
      <c r="U92" s="14">
        <v>10.735830591830194</v>
      </c>
    </row>
    <row r="93" spans="1:21" ht="14.25" customHeight="1" hidden="1" thickBot="1">
      <c r="A93" s="11" t="s">
        <v>81</v>
      </c>
      <c r="B93" s="2" t="s">
        <v>30</v>
      </c>
      <c r="C93" s="14">
        <f t="shared" si="2"/>
        <v>7.11984778101815</v>
      </c>
      <c r="D93" s="14">
        <f t="shared" si="2"/>
        <v>7.72392539665779</v>
      </c>
      <c r="E93" s="14">
        <f t="shared" si="2"/>
        <v>8.95349589690537</v>
      </c>
      <c r="F93" s="14">
        <f t="shared" si="2"/>
        <v>17.53161665403172</v>
      </c>
      <c r="G93" s="14">
        <f t="shared" si="2"/>
        <v>7.377009644021454</v>
      </c>
      <c r="H93" s="14">
        <f t="shared" si="2"/>
        <v>10.520909862550553</v>
      </c>
      <c r="I93" s="14">
        <f t="shared" si="2"/>
        <v>8.23684758010759</v>
      </c>
      <c r="J93" s="14">
        <f t="shared" si="2"/>
        <v>11.85279373062611</v>
      </c>
      <c r="K93" s="14">
        <f t="shared" si="2"/>
        <v>7.508473849058223</v>
      </c>
      <c r="L93" s="14">
        <f t="shared" si="2"/>
        <v>13.458926676816212</v>
      </c>
      <c r="M93" s="14">
        <f t="shared" si="2"/>
        <v>9.252509743267861</v>
      </c>
      <c r="N93" s="14">
        <f t="shared" si="2"/>
        <v>13.27142877181019</v>
      </c>
      <c r="O93" s="14">
        <f t="shared" si="2"/>
        <v>9.40424754098795</v>
      </c>
      <c r="P93" s="17"/>
      <c r="Q93" s="24">
        <f t="shared" si="1"/>
        <v>11.951218491853206</v>
      </c>
      <c r="S93" s="14">
        <v>5.13741524326298</v>
      </c>
      <c r="T93" s="14">
        <v>9.50033085279192</v>
      </c>
      <c r="U93" s="14">
        <v>16.562311516039546</v>
      </c>
    </row>
    <row r="94" spans="1:21" ht="14.25" customHeight="1" hidden="1" thickBot="1">
      <c r="A94" s="11" t="s">
        <v>82</v>
      </c>
      <c r="B94" s="2" t="s">
        <v>31</v>
      </c>
      <c r="C94" s="14">
        <f t="shared" si="2"/>
        <v>3.0833986453228204</v>
      </c>
      <c r="D94" s="14">
        <f t="shared" si="2"/>
        <v>20.14086875584183</v>
      </c>
      <c r="E94" s="14">
        <f t="shared" si="2"/>
        <v>20.56644602061432</v>
      </c>
      <c r="F94" s="14">
        <f t="shared" si="2"/>
        <v>13.695947947364985</v>
      </c>
      <c r="G94" s="14">
        <f t="shared" si="2"/>
        <v>10.49805218572284</v>
      </c>
      <c r="H94" s="14">
        <f t="shared" si="2"/>
        <v>6.597858727362212</v>
      </c>
      <c r="I94" s="14">
        <f t="shared" si="2"/>
        <v>5.307247152131178</v>
      </c>
      <c r="J94" s="14">
        <f t="shared" si="2"/>
        <v>20.93088765662728</v>
      </c>
      <c r="K94" s="14">
        <f t="shared" si="2"/>
        <v>3.575463737646773</v>
      </c>
      <c r="L94" s="14">
        <f t="shared" si="2"/>
        <v>2.8840557164606166</v>
      </c>
      <c r="M94" s="14">
        <f t="shared" si="2"/>
        <v>3.6259835480374054</v>
      </c>
      <c r="N94" s="14">
        <f t="shared" si="2"/>
        <v>8.793670283760411</v>
      </c>
      <c r="O94" s="14">
        <f t="shared" si="2"/>
        <v>8.344614015242827</v>
      </c>
      <c r="P94" s="17"/>
      <c r="Q94" s="24">
        <f t="shared" si="1"/>
        <v>11.822864116642371</v>
      </c>
      <c r="S94" s="14">
        <v>5.094957266045931</v>
      </c>
      <c r="T94" s="14">
        <v>8.384418974844934</v>
      </c>
      <c r="U94" s="14">
        <v>14.458304515630616</v>
      </c>
    </row>
    <row r="95" spans="1:21" ht="14.25" customHeight="1" hidden="1" thickBot="1">
      <c r="A95" s="11" t="s">
        <v>83</v>
      </c>
      <c r="B95" s="2" t="s">
        <v>32</v>
      </c>
      <c r="C95" s="14">
        <f t="shared" si="2"/>
        <v>7.400156748774769</v>
      </c>
      <c r="D95" s="14">
        <f t="shared" si="2"/>
        <v>7.039526943789377</v>
      </c>
      <c r="E95" s="14">
        <f t="shared" si="2"/>
        <v>8.421605051544656</v>
      </c>
      <c r="F95" s="14">
        <f t="shared" si="2"/>
        <v>17.250468162443582</v>
      </c>
      <c r="G95" s="14">
        <f t="shared" si="2"/>
        <v>4.161390055601846</v>
      </c>
      <c r="H95" s="14">
        <f t="shared" si="2"/>
        <v>7.489461258086835</v>
      </c>
      <c r="I95" s="14">
        <f t="shared" si="2"/>
        <v>7.048024218030204</v>
      </c>
      <c r="J95" s="14">
        <f t="shared" si="2"/>
        <v>14.657653315736107</v>
      </c>
      <c r="K95" s="14">
        <f t="shared" si="2"/>
        <v>5.720741980234837</v>
      </c>
      <c r="L95" s="14">
        <f t="shared" si="2"/>
        <v>11.186640354756333</v>
      </c>
      <c r="M95" s="14">
        <f t="shared" si="2"/>
        <v>5.50149227978089</v>
      </c>
      <c r="N95" s="14">
        <f t="shared" si="2"/>
        <v>11.76085964331147</v>
      </c>
      <c r="O95" s="14">
        <f t="shared" si="2"/>
        <v>6.887617917343287</v>
      </c>
      <c r="P95" s="17"/>
      <c r="Q95" s="24">
        <f t="shared" si="1"/>
        <v>11.309446615799036</v>
      </c>
      <c r="S95" s="14">
        <v>5.646910969867574</v>
      </c>
      <c r="T95" s="14">
        <v>8.505058096785149</v>
      </c>
      <c r="U95" s="14">
        <v>9.333159258224239</v>
      </c>
    </row>
    <row r="96" spans="1:21" ht="14.25" customHeight="1" hidden="1" thickBot="1">
      <c r="A96" s="11" t="s">
        <v>84</v>
      </c>
      <c r="B96" s="2" t="s">
        <v>33</v>
      </c>
      <c r="C96" s="14">
        <f t="shared" si="2"/>
        <v>9.866875665033026</v>
      </c>
      <c r="D96" s="14">
        <f t="shared" si="2"/>
        <v>7.919467811763049</v>
      </c>
      <c r="E96" s="14">
        <f t="shared" si="2"/>
        <v>10.549168432987516</v>
      </c>
      <c r="F96" s="14">
        <f t="shared" si="2"/>
        <v>15.161936510645988</v>
      </c>
      <c r="G96" s="14">
        <f t="shared" si="2"/>
        <v>9.741435811977048</v>
      </c>
      <c r="H96" s="14">
        <f t="shared" si="2"/>
        <v>5.349615184347739</v>
      </c>
      <c r="I96" s="14">
        <f t="shared" si="2"/>
        <v>9.340754987750874</v>
      </c>
      <c r="J96" s="14">
        <f t="shared" si="2"/>
        <v>8.233620072419665</v>
      </c>
      <c r="K96" s="14">
        <f t="shared" si="2"/>
        <v>7.8660202228229</v>
      </c>
      <c r="L96" s="14">
        <f t="shared" si="2"/>
        <v>11.186640354756333</v>
      </c>
      <c r="M96" s="14">
        <f t="shared" si="2"/>
        <v>11.378086305910479</v>
      </c>
      <c r="N96" s="14">
        <f t="shared" si="2"/>
        <v>10.951626181615726</v>
      </c>
      <c r="O96" s="14">
        <f t="shared" si="2"/>
        <v>16.556773839767516</v>
      </c>
      <c r="P96" s="17"/>
      <c r="Q96" s="24">
        <f t="shared" si="1"/>
        <v>11.166830643342553</v>
      </c>
      <c r="S96" s="14">
        <v>6.920650286379057</v>
      </c>
      <c r="T96" s="14">
        <v>5.127162682459132</v>
      </c>
      <c r="U96" s="14">
        <v>10.034494925027218</v>
      </c>
    </row>
    <row r="97" spans="1:21" ht="14.25" customHeight="1" hidden="1" thickBot="1">
      <c r="A97" s="11" t="s">
        <v>85</v>
      </c>
      <c r="B97" s="2" t="s">
        <v>34</v>
      </c>
      <c r="C97" s="14">
        <f aca="true" t="shared" si="3" ref="C97:O112">C37/C$60*100000</f>
        <v>8.801701587557869</v>
      </c>
      <c r="D97" s="14">
        <f t="shared" si="3"/>
        <v>14.079053887578754</v>
      </c>
      <c r="E97" s="14">
        <f t="shared" si="3"/>
        <v>11.878895546389304</v>
      </c>
      <c r="F97" s="14">
        <f t="shared" si="3"/>
        <v>12.430779735218367</v>
      </c>
      <c r="G97" s="14">
        <f t="shared" si="3"/>
        <v>5.4854687096569785</v>
      </c>
      <c r="H97" s="14">
        <f t="shared" si="3"/>
        <v>11.769153405565026</v>
      </c>
      <c r="I97" s="14">
        <f t="shared" si="3"/>
        <v>7.132940172464304</v>
      </c>
      <c r="J97" s="14">
        <f t="shared" si="3"/>
        <v>10.827361194134285</v>
      </c>
      <c r="K97" s="14">
        <f t="shared" si="3"/>
        <v>12.871669455528384</v>
      </c>
      <c r="L97" s="14">
        <f t="shared" si="3"/>
        <v>9.438727799325655</v>
      </c>
      <c r="M97" s="14">
        <f t="shared" si="3"/>
        <v>15.754273346645277</v>
      </c>
      <c r="N97" s="14">
        <f t="shared" si="3"/>
        <v>13.972764438613169</v>
      </c>
      <c r="O97" s="14">
        <f t="shared" si="3"/>
        <v>12.583148118223313</v>
      </c>
      <c r="P97" s="17"/>
      <c r="Q97" s="24">
        <f aca="true" t="shared" si="4" ref="Q97:Q128">Q37/Q$60*100000</f>
        <v>11.128799717354157</v>
      </c>
      <c r="S97" s="14">
        <v>5.349705129348228</v>
      </c>
      <c r="T97" s="14">
        <v>7.63042446271859</v>
      </c>
      <c r="U97" s="14">
        <v>8.308130206742964</v>
      </c>
    </row>
    <row r="98" spans="1:21" ht="14.25" customHeight="1" hidden="1" thickBot="1">
      <c r="A98" s="11" t="s">
        <v>86</v>
      </c>
      <c r="B98" s="2" t="s">
        <v>35</v>
      </c>
      <c r="C98" s="14">
        <f t="shared" si="3"/>
        <v>6.2789208777482886</v>
      </c>
      <c r="D98" s="14">
        <f t="shared" si="3"/>
        <v>10.754832830789326</v>
      </c>
      <c r="E98" s="14">
        <f t="shared" si="3"/>
        <v>13.385919608244661</v>
      </c>
      <c r="F98" s="14">
        <f t="shared" si="3"/>
        <v>14.057424579406877</v>
      </c>
      <c r="G98" s="14">
        <f t="shared" si="3"/>
        <v>6.431239176839216</v>
      </c>
      <c r="H98" s="14">
        <f t="shared" si="3"/>
        <v>14.087319985449048</v>
      </c>
      <c r="I98" s="14">
        <f t="shared" si="3"/>
        <v>8.746343306712182</v>
      </c>
      <c r="J98" s="14">
        <f t="shared" si="3"/>
        <v>9.711449316187297</v>
      </c>
      <c r="K98" s="14">
        <f t="shared" si="3"/>
        <v>17.16222594070451</v>
      </c>
      <c r="L98" s="14">
        <f t="shared" si="3"/>
        <v>9.875705938183325</v>
      </c>
      <c r="M98" s="14">
        <f t="shared" si="3"/>
        <v>13.503662868553096</v>
      </c>
      <c r="N98" s="14">
        <f t="shared" si="3"/>
        <v>11.706910745865086</v>
      </c>
      <c r="O98" s="14">
        <f t="shared" si="3"/>
        <v>10.59633525745121</v>
      </c>
      <c r="P98" s="17"/>
      <c r="Q98" s="24">
        <f t="shared" si="4"/>
        <v>11.109784254359962</v>
      </c>
      <c r="S98" s="14">
        <v>3.4390961545810037</v>
      </c>
      <c r="T98" s="14">
        <v>6.454193023801496</v>
      </c>
      <c r="U98" s="14">
        <v>7.337050052708073</v>
      </c>
    </row>
    <row r="99" spans="1:21" ht="14.25" customHeight="1" hidden="1" thickBot="1">
      <c r="A99" s="11" t="s">
        <v>87</v>
      </c>
      <c r="B99" s="2" t="s">
        <v>36</v>
      </c>
      <c r="C99" s="14">
        <f t="shared" si="3"/>
        <v>7.11984778101815</v>
      </c>
      <c r="D99" s="14">
        <f t="shared" si="3"/>
        <v>6.843984528684118</v>
      </c>
      <c r="E99" s="14">
        <f t="shared" si="3"/>
        <v>10.371871484533944</v>
      </c>
      <c r="F99" s="14">
        <f t="shared" si="3"/>
        <v>15.543495177801317</v>
      </c>
      <c r="G99" s="14">
        <f t="shared" si="3"/>
        <v>5.958353943248097</v>
      </c>
      <c r="H99" s="14">
        <f t="shared" si="3"/>
        <v>8.02442277652161</v>
      </c>
      <c r="I99" s="14">
        <f t="shared" si="3"/>
        <v>5.434621083782327</v>
      </c>
      <c r="J99" s="14">
        <f t="shared" si="3"/>
        <v>13.30046319390869</v>
      </c>
      <c r="K99" s="14">
        <f t="shared" si="3"/>
        <v>11.083937586704996</v>
      </c>
      <c r="L99" s="14">
        <f t="shared" si="3"/>
        <v>9.351332171554121</v>
      </c>
      <c r="M99" s="14">
        <f t="shared" si="3"/>
        <v>6.751831434276548</v>
      </c>
      <c r="N99" s="14">
        <f t="shared" si="3"/>
        <v>12.462195310114447</v>
      </c>
      <c r="O99" s="14">
        <f t="shared" si="3"/>
        <v>10.33142687601493</v>
      </c>
      <c r="P99" s="17"/>
      <c r="Q99" s="24">
        <f t="shared" si="4"/>
        <v>10.976676013400576</v>
      </c>
      <c r="S99" s="14">
        <v>3.481554131798053</v>
      </c>
      <c r="T99" s="14">
        <v>3.4683747557811775</v>
      </c>
      <c r="U99" s="14">
        <v>14.781997900308912</v>
      </c>
    </row>
    <row r="100" spans="1:21" ht="14.25" customHeight="1" hidden="1" thickBot="1">
      <c r="A100" s="11" t="s">
        <v>88</v>
      </c>
      <c r="B100" s="2" t="s">
        <v>37</v>
      </c>
      <c r="C100" s="14">
        <f t="shared" si="3"/>
        <v>5.157685006721809</v>
      </c>
      <c r="D100" s="14">
        <f t="shared" si="3"/>
        <v>7.626154189105158</v>
      </c>
      <c r="E100" s="14">
        <f t="shared" si="3"/>
        <v>9.3967382680393</v>
      </c>
      <c r="F100" s="14">
        <f t="shared" si="3"/>
        <v>15.382838896893812</v>
      </c>
      <c r="G100" s="14">
        <f t="shared" si="3"/>
        <v>6.998701457148559</v>
      </c>
      <c r="H100" s="14">
        <f t="shared" si="3"/>
        <v>9.094345813391158</v>
      </c>
      <c r="I100" s="14">
        <f t="shared" si="3"/>
        <v>10.826784190347604</v>
      </c>
      <c r="J100" s="14">
        <f t="shared" si="3"/>
        <v>10.797201413649232</v>
      </c>
      <c r="K100" s="14">
        <f t="shared" si="3"/>
        <v>8.223566596587577</v>
      </c>
      <c r="L100" s="14">
        <f t="shared" si="3"/>
        <v>14.158091698988484</v>
      </c>
      <c r="M100" s="14">
        <f t="shared" si="3"/>
        <v>8.377272335120901</v>
      </c>
      <c r="N100" s="14">
        <f t="shared" si="3"/>
        <v>8.847619181206793</v>
      </c>
      <c r="O100" s="14">
        <f t="shared" si="3"/>
        <v>9.40424754098795</v>
      </c>
      <c r="P100" s="17"/>
      <c r="Q100" s="24">
        <f t="shared" si="4"/>
        <v>10.88159869842959</v>
      </c>
      <c r="S100" s="14">
        <v>3.4390961545810037</v>
      </c>
      <c r="T100" s="14">
        <v>4.463647511787951</v>
      </c>
      <c r="U100" s="14">
        <v>7.876539027171901</v>
      </c>
    </row>
    <row r="101" spans="1:21" ht="14.25" customHeight="1" hidden="1" thickBot="1">
      <c r="A101" s="11" t="s">
        <v>89</v>
      </c>
      <c r="B101" s="2" t="s">
        <v>38</v>
      </c>
      <c r="C101" s="14">
        <f t="shared" si="3"/>
        <v>6.671353432607557</v>
      </c>
      <c r="D101" s="14">
        <f t="shared" si="3"/>
        <v>11.145917660999848</v>
      </c>
      <c r="E101" s="14">
        <f t="shared" si="3"/>
        <v>12.85402876288395</v>
      </c>
      <c r="F101" s="14">
        <f t="shared" si="3"/>
        <v>13.093486893961835</v>
      </c>
      <c r="G101" s="14">
        <f t="shared" si="3"/>
        <v>3.7830818687289507</v>
      </c>
      <c r="H101" s="14">
        <f t="shared" si="3"/>
        <v>6.954499739652061</v>
      </c>
      <c r="I101" s="14">
        <f t="shared" si="3"/>
        <v>8.406679488975787</v>
      </c>
      <c r="J101" s="14">
        <f t="shared" si="3"/>
        <v>11.309917681895145</v>
      </c>
      <c r="K101" s="14">
        <f t="shared" si="3"/>
        <v>10.726391212940317</v>
      </c>
      <c r="L101" s="14">
        <f t="shared" si="3"/>
        <v>9.96310156595486</v>
      </c>
      <c r="M101" s="14">
        <f t="shared" si="3"/>
        <v>7.627068842423507</v>
      </c>
      <c r="N101" s="14">
        <f t="shared" si="3"/>
        <v>10.735830591830194</v>
      </c>
      <c r="O101" s="14">
        <f t="shared" si="3"/>
        <v>11.788422973914471</v>
      </c>
      <c r="P101" s="17"/>
      <c r="Q101" s="24">
        <f t="shared" si="4"/>
        <v>10.46801237830579</v>
      </c>
      <c r="S101" s="14">
        <v>848.9897124321202</v>
      </c>
      <c r="T101" s="14">
        <v>1053.0890551966206</v>
      </c>
      <c r="U101" s="14">
        <v>1269.6873014006212</v>
      </c>
    </row>
    <row r="102" spans="1:17" ht="14.25" customHeight="1" hidden="1" thickBot="1">
      <c r="A102" s="11" t="s">
        <v>90</v>
      </c>
      <c r="B102" s="2" t="s">
        <v>39</v>
      </c>
      <c r="C102" s="14">
        <f t="shared" si="3"/>
        <v>5.550117561581077</v>
      </c>
      <c r="D102" s="14">
        <f t="shared" si="3"/>
        <v>7.528382981552529</v>
      </c>
      <c r="E102" s="14">
        <f t="shared" si="3"/>
        <v>10.549168432987516</v>
      </c>
      <c r="F102" s="14">
        <f t="shared" si="3"/>
        <v>14.679967667923467</v>
      </c>
      <c r="G102" s="14">
        <f t="shared" si="3"/>
        <v>5.76919984981165</v>
      </c>
      <c r="H102" s="14">
        <f t="shared" si="3"/>
        <v>11.412512393275177</v>
      </c>
      <c r="I102" s="14">
        <f t="shared" si="3"/>
        <v>7.684893876285946</v>
      </c>
      <c r="J102" s="14">
        <f t="shared" si="3"/>
        <v>13.783019681669549</v>
      </c>
      <c r="K102" s="14">
        <f t="shared" si="3"/>
        <v>7.508473849058223</v>
      </c>
      <c r="L102" s="14">
        <f t="shared" si="3"/>
        <v>10.400079704812528</v>
      </c>
      <c r="M102" s="14">
        <f t="shared" si="3"/>
        <v>5.126390533432193</v>
      </c>
      <c r="N102" s="14">
        <f t="shared" si="3"/>
        <v>7.390998950154456</v>
      </c>
      <c r="O102" s="14">
        <f t="shared" si="3"/>
        <v>4.503442484416765</v>
      </c>
      <c r="P102" s="17"/>
      <c r="Q102" s="24">
        <f t="shared" si="4"/>
        <v>10.339658003094957</v>
      </c>
    </row>
    <row r="103" spans="1:17" ht="14.25" customHeight="1" hidden="1" thickBot="1">
      <c r="A103" s="11" t="s">
        <v>91</v>
      </c>
      <c r="B103" s="2" t="s">
        <v>40</v>
      </c>
      <c r="C103" s="14">
        <f t="shared" si="3"/>
        <v>8.633516206903899</v>
      </c>
      <c r="D103" s="14">
        <f t="shared" si="3"/>
        <v>4.2041619247631</v>
      </c>
      <c r="E103" s="14">
        <f t="shared" si="3"/>
        <v>10.726465381441088</v>
      </c>
      <c r="F103" s="14">
        <f t="shared" si="3"/>
        <v>14.539393422129397</v>
      </c>
      <c r="G103" s="14">
        <f t="shared" si="3"/>
        <v>5.390891662938754</v>
      </c>
      <c r="H103" s="14">
        <f t="shared" si="3"/>
        <v>13.374037960869346</v>
      </c>
      <c r="I103" s="14">
        <f t="shared" si="3"/>
        <v>6.241322650906266</v>
      </c>
      <c r="J103" s="14">
        <f t="shared" si="3"/>
        <v>10.767041633164178</v>
      </c>
      <c r="K103" s="14">
        <f t="shared" si="3"/>
        <v>20.380143304586603</v>
      </c>
      <c r="L103" s="14">
        <f t="shared" si="3"/>
        <v>8.652167149381851</v>
      </c>
      <c r="M103" s="14">
        <f t="shared" si="3"/>
        <v>6.251695772478285</v>
      </c>
      <c r="N103" s="14">
        <f t="shared" si="3"/>
        <v>6.797561078244245</v>
      </c>
      <c r="O103" s="14">
        <f t="shared" si="3"/>
        <v>5.033259247289325</v>
      </c>
      <c r="P103" s="17"/>
      <c r="Q103" s="24">
        <f t="shared" si="4"/>
        <v>9.830994368000171</v>
      </c>
    </row>
    <row r="104" spans="1:17" ht="14.25" customHeight="1" hidden="1" thickBot="1">
      <c r="A104" s="11" t="s">
        <v>92</v>
      </c>
      <c r="B104" s="2" t="s">
        <v>41</v>
      </c>
      <c r="C104" s="14">
        <f t="shared" si="3"/>
        <v>6.166797290645641</v>
      </c>
      <c r="D104" s="14">
        <f t="shared" si="3"/>
        <v>7.430611773999899</v>
      </c>
      <c r="E104" s="14">
        <f t="shared" si="3"/>
        <v>6.825932515462511</v>
      </c>
      <c r="F104" s="14">
        <f t="shared" si="3"/>
        <v>15.463167037347565</v>
      </c>
      <c r="G104" s="14">
        <f t="shared" si="3"/>
        <v>5.201737569502307</v>
      </c>
      <c r="H104" s="14">
        <f t="shared" si="3"/>
        <v>7.3111407519419105</v>
      </c>
      <c r="I104" s="14">
        <f t="shared" si="3"/>
        <v>6.580986468642661</v>
      </c>
      <c r="J104" s="14">
        <f t="shared" si="3"/>
        <v>10.435284047828587</v>
      </c>
      <c r="K104" s="14">
        <f t="shared" si="3"/>
        <v>6.793381101528869</v>
      </c>
      <c r="L104" s="14">
        <f t="shared" si="3"/>
        <v>5.331133294063564</v>
      </c>
      <c r="M104" s="14">
        <f t="shared" si="3"/>
        <v>5.001356617982628</v>
      </c>
      <c r="N104" s="14">
        <f t="shared" si="3"/>
        <v>11.976655233097002</v>
      </c>
      <c r="O104" s="14">
        <f t="shared" si="3"/>
        <v>7.682343061652127</v>
      </c>
      <c r="P104" s="17"/>
      <c r="Q104" s="24">
        <f t="shared" si="4"/>
        <v>9.740670918777733</v>
      </c>
    </row>
    <row r="105" spans="1:17" ht="14.25" customHeight="1" hidden="1" thickBot="1">
      <c r="A105" s="11" t="s">
        <v>93</v>
      </c>
      <c r="B105" s="2" t="s">
        <v>42</v>
      </c>
      <c r="C105" s="14">
        <f t="shared" si="3"/>
        <v>6.783477019710205</v>
      </c>
      <c r="D105" s="14">
        <f t="shared" si="3"/>
        <v>6.746213321131486</v>
      </c>
      <c r="E105" s="14">
        <f t="shared" si="3"/>
        <v>5.850799298967866</v>
      </c>
      <c r="F105" s="14">
        <f t="shared" si="3"/>
        <v>14.78037784349066</v>
      </c>
      <c r="G105" s="14">
        <f t="shared" si="3"/>
        <v>2.837311401546713</v>
      </c>
      <c r="H105" s="14">
        <f t="shared" si="3"/>
        <v>4.8146536659129655</v>
      </c>
      <c r="I105" s="14">
        <f t="shared" si="3"/>
        <v>5.689368947084623</v>
      </c>
      <c r="J105" s="14">
        <f t="shared" si="3"/>
        <v>15.200529364467073</v>
      </c>
      <c r="K105" s="14">
        <f t="shared" si="3"/>
        <v>3.575463737646773</v>
      </c>
      <c r="L105" s="14">
        <f t="shared" si="3"/>
        <v>4.4571770163482265</v>
      </c>
      <c r="M105" s="14">
        <f t="shared" si="3"/>
        <v>5.001356617982628</v>
      </c>
      <c r="N105" s="14">
        <f t="shared" si="3"/>
        <v>7.28310115526169</v>
      </c>
      <c r="O105" s="14">
        <f t="shared" si="3"/>
        <v>4.900805056571185</v>
      </c>
      <c r="P105" s="17"/>
      <c r="Q105" s="24">
        <f t="shared" si="4"/>
        <v>9.445931242367669</v>
      </c>
    </row>
    <row r="106" spans="1:17" ht="14.25" customHeight="1" hidden="1" thickBot="1">
      <c r="A106" s="11" t="s">
        <v>94</v>
      </c>
      <c r="B106" s="2" t="s">
        <v>43</v>
      </c>
      <c r="C106" s="14">
        <f t="shared" si="3"/>
        <v>7.568342129428742</v>
      </c>
      <c r="D106" s="14">
        <f t="shared" si="3"/>
        <v>8.50609505707883</v>
      </c>
      <c r="E106" s="14">
        <f t="shared" si="3"/>
        <v>10.371871484533944</v>
      </c>
      <c r="F106" s="14">
        <f t="shared" si="3"/>
        <v>7.309860781291576</v>
      </c>
      <c r="G106" s="14">
        <f t="shared" si="3"/>
        <v>10.970937419313957</v>
      </c>
      <c r="H106" s="14">
        <f t="shared" si="3"/>
        <v>14.97892251617367</v>
      </c>
      <c r="I106" s="14">
        <f t="shared" si="3"/>
        <v>7.684893876285946</v>
      </c>
      <c r="J106" s="14">
        <f t="shared" si="3"/>
        <v>7.358986438353107</v>
      </c>
      <c r="K106" s="14">
        <f t="shared" si="3"/>
        <v>16.804679566939832</v>
      </c>
      <c r="L106" s="14">
        <f t="shared" si="3"/>
        <v>17.391729926535234</v>
      </c>
      <c r="M106" s="14">
        <f t="shared" si="3"/>
        <v>16.504476839342672</v>
      </c>
      <c r="N106" s="14">
        <f t="shared" si="3"/>
        <v>10.735830591830194</v>
      </c>
      <c r="O106" s="14">
        <f t="shared" si="3"/>
        <v>7.284980489497708</v>
      </c>
      <c r="P106" s="17"/>
      <c r="Q106" s="24">
        <f t="shared" si="4"/>
        <v>9.42691577937347</v>
      </c>
    </row>
    <row r="107" spans="1:17" ht="14.25" customHeight="1" hidden="1" thickBot="1">
      <c r="A107" s="11" t="s">
        <v>95</v>
      </c>
      <c r="B107" s="2" t="s">
        <v>44</v>
      </c>
      <c r="C107" s="14">
        <f t="shared" si="3"/>
        <v>3.0273368517714965</v>
      </c>
      <c r="D107" s="14">
        <f t="shared" si="3"/>
        <v>3.3242210567894284</v>
      </c>
      <c r="E107" s="14">
        <f t="shared" si="3"/>
        <v>3.9891813402053633</v>
      </c>
      <c r="F107" s="14">
        <f t="shared" si="3"/>
        <v>6.366005130959971</v>
      </c>
      <c r="G107" s="14">
        <f t="shared" si="3"/>
        <v>8.03904897104902</v>
      </c>
      <c r="H107" s="14">
        <f t="shared" si="3"/>
        <v>19.97189668823156</v>
      </c>
      <c r="I107" s="14">
        <f t="shared" si="3"/>
        <v>5.13741524326298</v>
      </c>
      <c r="J107" s="14">
        <f t="shared" si="3"/>
        <v>9.50033085279192</v>
      </c>
      <c r="K107" s="14">
        <f t="shared" si="3"/>
        <v>20.73768967835128</v>
      </c>
      <c r="L107" s="14">
        <f t="shared" si="3"/>
        <v>19.31443373750898</v>
      </c>
      <c r="M107" s="14">
        <f t="shared" si="3"/>
        <v>7.0018992651756795</v>
      </c>
      <c r="N107" s="14">
        <f t="shared" si="3"/>
        <v>16.562311516039546</v>
      </c>
      <c r="O107" s="14">
        <f t="shared" si="3"/>
        <v>11.920877164632612</v>
      </c>
      <c r="P107" s="17"/>
      <c r="Q107" s="24">
        <f t="shared" si="4"/>
        <v>8.747112977330906</v>
      </c>
    </row>
    <row r="108" spans="1:17" ht="14.25" customHeight="1" hidden="1" thickBot="1">
      <c r="A108" s="11" t="s">
        <v>96</v>
      </c>
      <c r="B108" s="2" t="s">
        <v>45</v>
      </c>
      <c r="C108" s="14">
        <f t="shared" si="3"/>
        <v>4.877376038965188</v>
      </c>
      <c r="D108" s="14">
        <f t="shared" si="3"/>
        <v>9.092722302394613</v>
      </c>
      <c r="E108" s="14">
        <f t="shared" si="3"/>
        <v>10.726465381441088</v>
      </c>
      <c r="F108" s="14">
        <f t="shared" si="3"/>
        <v>8.695521204118824</v>
      </c>
      <c r="G108" s="14">
        <f t="shared" si="3"/>
        <v>10.687206279159286</v>
      </c>
      <c r="H108" s="14">
        <f t="shared" si="3"/>
        <v>6.776179233507136</v>
      </c>
      <c r="I108" s="14">
        <f t="shared" si="3"/>
        <v>5.094957266045931</v>
      </c>
      <c r="J108" s="14">
        <f t="shared" si="3"/>
        <v>8.384418974844934</v>
      </c>
      <c r="K108" s="14">
        <f t="shared" si="3"/>
        <v>7.150927475293546</v>
      </c>
      <c r="L108" s="14">
        <f t="shared" si="3"/>
        <v>9.700914682640256</v>
      </c>
      <c r="M108" s="14">
        <f t="shared" si="3"/>
        <v>7.502034926973941</v>
      </c>
      <c r="N108" s="14">
        <f t="shared" si="3"/>
        <v>14.458304515630616</v>
      </c>
      <c r="O108" s="14">
        <f t="shared" si="3"/>
        <v>12.053331355350752</v>
      </c>
      <c r="P108" s="17"/>
      <c r="Q108" s="24">
        <f t="shared" si="4"/>
        <v>8.71858978283961</v>
      </c>
    </row>
    <row r="109" spans="1:17" ht="14.25" customHeight="1" hidden="1" thickBot="1">
      <c r="A109" s="11" t="s">
        <v>97</v>
      </c>
      <c r="B109" s="2" t="s">
        <v>46</v>
      </c>
      <c r="C109" s="14">
        <f t="shared" si="3"/>
        <v>6.110735497094318</v>
      </c>
      <c r="D109" s="14">
        <f t="shared" si="3"/>
        <v>10.461519208131435</v>
      </c>
      <c r="E109" s="14">
        <f t="shared" si="3"/>
        <v>9.308089793812513</v>
      </c>
      <c r="F109" s="14">
        <f t="shared" si="3"/>
        <v>10.563150469668596</v>
      </c>
      <c r="G109" s="14">
        <f t="shared" si="3"/>
        <v>5.4854687096569785</v>
      </c>
      <c r="H109" s="14">
        <f t="shared" si="3"/>
        <v>8.202743282666534</v>
      </c>
      <c r="I109" s="14">
        <f t="shared" si="3"/>
        <v>5.646910969867574</v>
      </c>
      <c r="J109" s="14">
        <f t="shared" si="3"/>
        <v>8.505058096785149</v>
      </c>
      <c r="K109" s="14">
        <f t="shared" si="3"/>
        <v>6.078288353999514</v>
      </c>
      <c r="L109" s="14">
        <f t="shared" si="3"/>
        <v>7.51602398835191</v>
      </c>
      <c r="M109" s="14">
        <f t="shared" si="3"/>
        <v>7.377001011524376</v>
      </c>
      <c r="N109" s="14">
        <f t="shared" si="3"/>
        <v>9.333159258224239</v>
      </c>
      <c r="O109" s="14">
        <f t="shared" si="3"/>
        <v>9.66915592242423</v>
      </c>
      <c r="P109" s="17"/>
      <c r="Q109" s="24">
        <f t="shared" si="4"/>
        <v>8.56171221313748</v>
      </c>
    </row>
    <row r="110" spans="1:17" ht="14.25" customHeight="1" hidden="1" thickBot="1">
      <c r="A110" s="11" t="s">
        <v>98</v>
      </c>
      <c r="B110" s="2" t="s">
        <v>47</v>
      </c>
      <c r="C110" s="14">
        <f t="shared" si="3"/>
        <v>8.745639794006546</v>
      </c>
      <c r="D110" s="14">
        <f t="shared" si="3"/>
        <v>8.4083238495262</v>
      </c>
      <c r="E110" s="14">
        <f t="shared" si="3"/>
        <v>11.081059278348231</v>
      </c>
      <c r="F110" s="14">
        <f t="shared" si="3"/>
        <v>8.63527509877851</v>
      </c>
      <c r="G110" s="14">
        <f t="shared" si="3"/>
        <v>7.6607407841761255</v>
      </c>
      <c r="H110" s="14">
        <f t="shared" si="3"/>
        <v>7.846102270376684</v>
      </c>
      <c r="I110" s="14">
        <f t="shared" si="3"/>
        <v>6.920650286379057</v>
      </c>
      <c r="J110" s="14">
        <f t="shared" si="3"/>
        <v>5.127162682459132</v>
      </c>
      <c r="K110" s="14">
        <f t="shared" si="3"/>
        <v>4.648102858940804</v>
      </c>
      <c r="L110" s="14">
        <f t="shared" si="3"/>
        <v>8.477375893838783</v>
      </c>
      <c r="M110" s="14">
        <f t="shared" si="3"/>
        <v>6.001627941579153</v>
      </c>
      <c r="N110" s="14">
        <f t="shared" si="3"/>
        <v>10.034494925027218</v>
      </c>
      <c r="O110" s="14">
        <f t="shared" si="3"/>
        <v>10.993697829605631</v>
      </c>
      <c r="P110" s="17"/>
      <c r="Q110" s="24">
        <f t="shared" si="4"/>
        <v>8.114848832773836</v>
      </c>
    </row>
    <row r="111" spans="1:17" ht="14.25" customHeight="1" hidden="1" thickBot="1">
      <c r="A111" s="11" t="s">
        <v>99</v>
      </c>
      <c r="B111" s="2" t="s">
        <v>48</v>
      </c>
      <c r="C111" s="14">
        <f t="shared" si="3"/>
        <v>6.166797290645641</v>
      </c>
      <c r="D111" s="14">
        <f t="shared" si="3"/>
        <v>4.399704339868361</v>
      </c>
      <c r="E111" s="14">
        <f t="shared" si="3"/>
        <v>5.230259979380365</v>
      </c>
      <c r="F111" s="14">
        <f t="shared" si="3"/>
        <v>11.326267803979256</v>
      </c>
      <c r="G111" s="14">
        <f t="shared" si="3"/>
        <v>3.5939277752925034</v>
      </c>
      <c r="H111" s="14">
        <f t="shared" si="3"/>
        <v>6.062897208927438</v>
      </c>
      <c r="I111" s="14">
        <f t="shared" si="3"/>
        <v>5.349705129348228</v>
      </c>
      <c r="J111" s="14">
        <f t="shared" si="3"/>
        <v>7.63042446271859</v>
      </c>
      <c r="K111" s="14">
        <f t="shared" si="3"/>
        <v>8.223566596587577</v>
      </c>
      <c r="L111" s="14">
        <f t="shared" si="3"/>
        <v>11.623618493614002</v>
      </c>
      <c r="M111" s="14">
        <f t="shared" si="3"/>
        <v>5.376458364331325</v>
      </c>
      <c r="N111" s="14">
        <f t="shared" si="3"/>
        <v>8.308130206742964</v>
      </c>
      <c r="O111" s="14">
        <f t="shared" si="3"/>
        <v>4.370988293698624</v>
      </c>
      <c r="P111" s="17"/>
      <c r="Q111" s="24">
        <f t="shared" si="4"/>
        <v>7.720277975644234</v>
      </c>
    </row>
    <row r="112" spans="1:17" ht="14.25" customHeight="1" hidden="1" thickBot="1">
      <c r="A112" s="11" t="s">
        <v>100</v>
      </c>
      <c r="B112" s="2" t="s">
        <v>49</v>
      </c>
      <c r="C112" s="14">
        <f t="shared" si="3"/>
        <v>4.204634516349301</v>
      </c>
      <c r="D112" s="14">
        <f t="shared" si="3"/>
        <v>5.572958830499924</v>
      </c>
      <c r="E112" s="14">
        <f t="shared" si="3"/>
        <v>6.2053931958750095</v>
      </c>
      <c r="F112" s="14">
        <f t="shared" si="3"/>
        <v>12.872584507714013</v>
      </c>
      <c r="G112" s="14">
        <f t="shared" si="3"/>
        <v>3.688504822010727</v>
      </c>
      <c r="H112" s="14">
        <f t="shared" si="3"/>
        <v>4.458012653623117</v>
      </c>
      <c r="I112" s="14">
        <f t="shared" si="3"/>
        <v>3.4390961545810037</v>
      </c>
      <c r="J112" s="14">
        <f t="shared" si="3"/>
        <v>6.454193023801496</v>
      </c>
      <c r="K112" s="14">
        <f t="shared" si="3"/>
        <v>3.575463737646773</v>
      </c>
      <c r="L112" s="14">
        <f t="shared" si="3"/>
        <v>9.351332171554121</v>
      </c>
      <c r="M112" s="14">
        <f t="shared" si="3"/>
        <v>5.126390533432193</v>
      </c>
      <c r="N112" s="14">
        <f t="shared" si="3"/>
        <v>7.337050052708073</v>
      </c>
      <c r="O112" s="14">
        <f t="shared" si="3"/>
        <v>8.87443077811539</v>
      </c>
      <c r="P112" s="17"/>
      <c r="Q112" s="24">
        <f t="shared" si="4"/>
        <v>7.534877211450807</v>
      </c>
    </row>
    <row r="113" spans="1:17" ht="14.25" customHeight="1" hidden="1" thickBot="1">
      <c r="A113" s="11" t="s">
        <v>101</v>
      </c>
      <c r="B113" s="2" t="s">
        <v>50</v>
      </c>
      <c r="C113" s="14">
        <f aca="true" t="shared" si="5" ref="C113:O115">C53/C$60*100000</f>
        <v>6.839538813261529</v>
      </c>
      <c r="D113" s="14">
        <f t="shared" si="5"/>
        <v>6.746213321131486</v>
      </c>
      <c r="E113" s="14">
        <f t="shared" si="5"/>
        <v>7.091877938142868</v>
      </c>
      <c r="F113" s="14">
        <f t="shared" si="5"/>
        <v>6.1451027447121485</v>
      </c>
      <c r="G113" s="14">
        <f t="shared" si="5"/>
        <v>9.552281718540602</v>
      </c>
      <c r="H113" s="14">
        <f t="shared" si="5"/>
        <v>3.5664101228984926</v>
      </c>
      <c r="I113" s="14">
        <f t="shared" si="5"/>
        <v>3.481554131798053</v>
      </c>
      <c r="J113" s="14">
        <f t="shared" si="5"/>
        <v>3.4683747557811775</v>
      </c>
      <c r="K113" s="14">
        <f t="shared" si="5"/>
        <v>8.223566596587577</v>
      </c>
      <c r="L113" s="14">
        <f t="shared" si="5"/>
        <v>9.613519054868723</v>
      </c>
      <c r="M113" s="14">
        <f t="shared" si="5"/>
        <v>21.630867372774865</v>
      </c>
      <c r="N113" s="14">
        <f t="shared" si="5"/>
        <v>14.781997900308912</v>
      </c>
      <c r="O113" s="14">
        <f t="shared" si="5"/>
        <v>7.682343061652127</v>
      </c>
      <c r="P113" s="17"/>
      <c r="Q113" s="24">
        <f t="shared" si="4"/>
        <v>7.401768970491424</v>
      </c>
    </row>
    <row r="114" spans="1:17" ht="14.25" customHeight="1" hidden="1" thickBot="1">
      <c r="A114" s="11" t="s">
        <v>102</v>
      </c>
      <c r="B114" s="2" t="s">
        <v>51</v>
      </c>
      <c r="C114" s="14">
        <f t="shared" si="5"/>
        <v>4.148572722797977</v>
      </c>
      <c r="D114" s="14">
        <f t="shared" si="5"/>
        <v>6.061814868263075</v>
      </c>
      <c r="E114" s="14">
        <f t="shared" si="5"/>
        <v>6.825932515462511</v>
      </c>
      <c r="F114" s="14">
        <f t="shared" si="5"/>
        <v>5.9442823935777644</v>
      </c>
      <c r="G114" s="14">
        <f t="shared" si="5"/>
        <v>2.5535802613920415</v>
      </c>
      <c r="H114" s="14">
        <f t="shared" si="5"/>
        <v>2.6748075921738694</v>
      </c>
      <c r="I114" s="14">
        <f t="shared" si="5"/>
        <v>3.4390961545810037</v>
      </c>
      <c r="J114" s="14">
        <f t="shared" si="5"/>
        <v>4.463647511787951</v>
      </c>
      <c r="K114" s="14">
        <f t="shared" si="5"/>
        <v>13.22921582929306</v>
      </c>
      <c r="L114" s="14">
        <f t="shared" si="5"/>
        <v>21.062346292939658</v>
      </c>
      <c r="M114" s="14">
        <f t="shared" si="5"/>
        <v>10.002713235965256</v>
      </c>
      <c r="N114" s="14">
        <f t="shared" si="5"/>
        <v>7.876539027171901</v>
      </c>
      <c r="O114" s="14">
        <f t="shared" si="5"/>
        <v>32.583730916662475</v>
      </c>
      <c r="P114" s="17"/>
      <c r="Q114" s="24">
        <f t="shared" si="4"/>
        <v>7.35898417875448</v>
      </c>
    </row>
    <row r="115" spans="1:17" ht="14.25" customHeight="1" hidden="1" thickBot="1">
      <c r="A115" s="11" t="s">
        <v>103</v>
      </c>
      <c r="B115" s="2" t="s">
        <v>1</v>
      </c>
      <c r="C115" s="14">
        <f t="shared" si="5"/>
        <v>822.538634985026</v>
      </c>
      <c r="D115" s="14">
        <f t="shared" si="5"/>
        <v>827.1444158952519</v>
      </c>
      <c r="E115" s="14">
        <f t="shared" si="5"/>
        <v>1028.0563556080356</v>
      </c>
      <c r="F115" s="14">
        <f t="shared" si="5"/>
        <v>1275.57070633538</v>
      </c>
      <c r="G115" s="14">
        <f t="shared" si="5"/>
        <v>822.1582671215193</v>
      </c>
      <c r="H115" s="14">
        <f t="shared" si="5"/>
        <v>1098.097676840446</v>
      </c>
      <c r="I115" s="14">
        <f t="shared" si="5"/>
        <v>848.9897124321202</v>
      </c>
      <c r="J115" s="14">
        <f t="shared" si="5"/>
        <v>1053.0890551966206</v>
      </c>
      <c r="K115" s="14">
        <f t="shared" si="5"/>
        <v>1017.9345261080362</v>
      </c>
      <c r="L115" s="14">
        <f t="shared" si="5"/>
        <v>1180.6275355656508</v>
      </c>
      <c r="M115" s="14">
        <f t="shared" si="5"/>
        <v>868.6106106281328</v>
      </c>
      <c r="N115" s="14">
        <f t="shared" si="5"/>
        <v>1269.6873014006212</v>
      </c>
      <c r="O115" s="14">
        <f t="shared" si="5"/>
        <v>1101.091687439899</v>
      </c>
      <c r="P115" s="17"/>
      <c r="Q115" s="25">
        <f t="shared" si="4"/>
        <v>1073.779425953597</v>
      </c>
    </row>
    <row r="116" ht="14.25" thickBot="1"/>
    <row r="117" spans="2:17" ht="14.25" thickBot="1">
      <c r="B117" s="20" t="s">
        <v>180</v>
      </c>
      <c r="C117" s="28" t="s">
        <v>124</v>
      </c>
      <c r="D117" s="29" t="s">
        <v>125</v>
      </c>
      <c r="E117" s="29" t="s">
        <v>126</v>
      </c>
      <c r="F117" s="29" t="s">
        <v>127</v>
      </c>
      <c r="G117" s="29" t="s">
        <v>128</v>
      </c>
      <c r="H117" s="29" t="s">
        <v>129</v>
      </c>
      <c r="I117" s="29" t="s">
        <v>130</v>
      </c>
      <c r="J117" s="29" t="s">
        <v>131</v>
      </c>
      <c r="K117" s="29" t="s">
        <v>132</v>
      </c>
      <c r="L117" s="29" t="s">
        <v>133</v>
      </c>
      <c r="M117" s="29" t="s">
        <v>134</v>
      </c>
      <c r="N117" s="29" t="s">
        <v>135</v>
      </c>
      <c r="O117" s="29" t="s">
        <v>136</v>
      </c>
      <c r="P117" s="29"/>
      <c r="Q117" s="29"/>
    </row>
  </sheetData>
  <sheetProtection/>
  <mergeCells count="2">
    <mergeCell ref="C3:Q3"/>
    <mergeCell ref="C63:Q6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P45"/>
  <sheetViews>
    <sheetView showGridLines="0" zoomScalePageLayoutView="0" workbookViewId="0" topLeftCell="A16">
      <selection activeCell="A1" sqref="A1:Q52"/>
    </sheetView>
  </sheetViews>
  <sheetFormatPr defaultColWidth="9.140625" defaultRowHeight="15"/>
  <cols>
    <col min="18" max="18" width="7.28125" style="0" customWidth="1"/>
  </cols>
  <sheetData>
    <row r="1" ht="23.25" customHeight="1">
      <c r="B1" s="19" t="s">
        <v>189</v>
      </c>
    </row>
    <row r="2" spans="2:16" ht="14.25">
      <c r="B2" s="18"/>
      <c r="I2" s="18" t="s">
        <v>192</v>
      </c>
      <c r="P2" s="18"/>
    </row>
    <row r="3" spans="2:9" ht="14.25">
      <c r="B3" s="18" t="s">
        <v>190</v>
      </c>
      <c r="I3" s="18" t="s">
        <v>191</v>
      </c>
    </row>
    <row r="43" spans="2:11" ht="14.25">
      <c r="B43" s="18" t="s">
        <v>193</v>
      </c>
      <c r="K43" t="s">
        <v>194</v>
      </c>
    </row>
    <row r="45" ht="15">
      <c r="N45" s="18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2011-11-05T11:27:03Z</dcterms:created>
  <dcterms:modified xsi:type="dcterms:W3CDTF">2011-12-30T08:31:10Z</dcterms:modified>
  <cp:category/>
  <cp:version/>
  <cp:contentType/>
  <cp:contentStatus/>
</cp:coreProperties>
</file>