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2635" windowHeight="10740" activeTab="0"/>
  </bookViews>
  <sheets>
    <sheet name="プログラム" sheetId="1" r:id="rId1"/>
    <sheet name="出力" sheetId="2" r:id="rId2"/>
    <sheet name="スカイライン図" sheetId="3" r:id="rId3"/>
    <sheet name="扇形散布図" sheetId="4" r:id="rId4"/>
    <sheet name="拡大扇形散布図" sheetId="5" r:id="rId5"/>
  </sheets>
  <definedNames/>
  <calcPr fullCalcOnLoad="1"/>
</workbook>
</file>

<file path=xl/sharedStrings.xml><?xml version="1.0" encoding="utf-8"?>
<sst xmlns="http://schemas.openxmlformats.org/spreadsheetml/2006/main" count="1311" uniqueCount="243">
  <si>
    <t>有価証券報告書</t>
  </si>
  <si>
    <t>//company-code</t>
  </si>
  <si>
    <t>company-name</t>
  </si>
  <si>
    <t>Consolidated|NonConsolidate</t>
  </si>
  <si>
    <t>AccountigStandard:Japan|IFRS|US</t>
  </si>
  <si>
    <t>industry-code</t>
  </si>
  <si>
    <t>NetSales</t>
  </si>
  <si>
    <t>OperatingIncome</t>
  </si>
  <si>
    <t>OrdinaryIncome</t>
  </si>
  <si>
    <t>NetIncome</t>
  </si>
  <si>
    <t>PropertyPlantAndEquipment</t>
  </si>
  <si>
    <t>CurrentAssets</t>
  </si>
  <si>
    <t>Assets</t>
  </si>
  <si>
    <t>//EDINETコード</t>
  </si>
  <si>
    <t>会社名</t>
  </si>
  <si>
    <t>連結・個別</t>
  </si>
  <si>
    <t>会計基準：日本・IFRS・US</t>
  </si>
  <si>
    <t>業種コード</t>
  </si>
  <si>
    <t>売上高</t>
  </si>
  <si>
    <t>営業利益又は営業損失（△）</t>
  </si>
  <si>
    <t>経常利益又は経常損失（△）</t>
  </si>
  <si>
    <t>当期純利益又は当期純損失（△）</t>
  </si>
  <si>
    <t>有形固定資産</t>
  </si>
  <si>
    <t>流動資産</t>
  </si>
  <si>
    <t>資産</t>
  </si>
  <si>
    <t>//</t>
  </si>
  <si>
    <t>201204-201303</t>
  </si>
  <si>
    <t>連結</t>
  </si>
  <si>
    <t>日本</t>
  </si>
  <si>
    <t>個別</t>
  </si>
  <si>
    <t>C</t>
  </si>
  <si>
    <t>N</t>
  </si>
  <si>
    <t>F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</si>
  <si>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</si>
  <si>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</si>
  <si>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</si>
  <si>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</si>
  <si>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</si>
  <si>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</si>
  <si>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</si>
  <si>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</si>
  <si>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</si>
  <si>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</si>
  <si>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</si>
  <si>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:ci_Consolidated</t>
  </si>
  <si>
    <t>x</t>
  </si>
  <si>
    <t>y</t>
  </si>
  <si>
    <t>v</t>
  </si>
  <si>
    <t>P</t>
  </si>
  <si>
    <t>y=(c)</t>
  </si>
  <si>
    <t>:ci_P=:ci(x)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</si>
  <si>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</si>
  <si>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</si>
  <si>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</si>
  <si>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</si>
  <si>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</si>
  <si>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</si>
  <si>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</si>
  <si>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</si>
  <si>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</si>
  <si>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</si>
  <si>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</si>
  <si>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</si>
  <si>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</si>
  <si>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</si>
  <si>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</si>
  <si>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z</t>
  </si>
  <si>
    <t>縦軸：経常利益（百万円）</t>
  </si>
  <si>
    <t>縦軸：経常利益率（％）</t>
  </si>
  <si>
    <t>OperatingRevenueSEC</t>
  </si>
  <si>
    <t>OperatingRevenue1</t>
  </si>
  <si>
    <t>OperatingRevenueCMD</t>
  </si>
  <si>
    <t>OperatingRevenueIVT</t>
  </si>
  <si>
    <t>営業収益、第一種金融商品取引業</t>
  </si>
  <si>
    <t>営業収益</t>
  </si>
  <si>
    <t>営業収益、商品先物取引業</t>
  </si>
  <si>
    <t>営業収益、投資運用業</t>
  </si>
  <si>
    <t>Ｏａｋキャピタル</t>
  </si>
  <si>
    <t>日本アジア投資</t>
  </si>
  <si>
    <t>エース交易</t>
  </si>
  <si>
    <t>豊商事</t>
  </si>
  <si>
    <t>小林洋行</t>
  </si>
  <si>
    <t>あかつきフィナンシャルグループ</t>
  </si>
  <si>
    <t>岡藤HD</t>
  </si>
  <si>
    <t>マネーパートナーズグループ</t>
  </si>
  <si>
    <t>大和証券グループ本社</t>
  </si>
  <si>
    <t>岡三証券グループ</t>
  </si>
  <si>
    <t>丸三証券</t>
  </si>
  <si>
    <t>藍澤證券</t>
  </si>
  <si>
    <t>東海東京フィナンシャルHD</t>
  </si>
  <si>
    <t>東洋証券</t>
  </si>
  <si>
    <t>澤田HD</t>
  </si>
  <si>
    <t>いちよし証券</t>
  </si>
  <si>
    <t>だいこう証券ビジネス</t>
  </si>
  <si>
    <t>極東証券</t>
  </si>
  <si>
    <t>岩井コスモHD</t>
  </si>
  <si>
    <t>髙木証券</t>
  </si>
  <si>
    <t>ひまわりHD</t>
  </si>
  <si>
    <t>スターHD</t>
  </si>
  <si>
    <t>トレイダーズHD</t>
  </si>
  <si>
    <t>アジア・アライアンスHD</t>
  </si>
  <si>
    <t>ジャフコ</t>
  </si>
  <si>
    <t>スパークス・グループ</t>
  </si>
  <si>
    <t>アストマックス</t>
  </si>
  <si>
    <t>インヴァスト証券</t>
  </si>
  <si>
    <t>vc10営業収益、投</t>
  </si>
  <si>
    <t>フューチャーベン</t>
  </si>
  <si>
    <t>あかつきフィナン</t>
  </si>
  <si>
    <t>マネーパートナー</t>
  </si>
  <si>
    <t>大和証券グループ</t>
  </si>
  <si>
    <t>東海東京フィナン</t>
  </si>
  <si>
    <t>だいこう証券ビジ</t>
  </si>
  <si>
    <t>アジア・アライア</t>
  </si>
  <si>
    <t>スパークス・グル</t>
  </si>
  <si>
    <t>マネースクウェア</t>
  </si>
  <si>
    <t>マネックスグルー</t>
  </si>
  <si>
    <t>カブドットコム証</t>
  </si>
  <si>
    <t>ＦＸプライムｂｙ</t>
  </si>
  <si>
    <t>V</t>
  </si>
  <si>
    <t>三菱ＵＦＪ証券HD</t>
  </si>
  <si>
    <t>アーク証券</t>
  </si>
  <si>
    <t>エース証券</t>
  </si>
  <si>
    <t>みらい證券</t>
  </si>
  <si>
    <t>日本クラウド証券</t>
  </si>
  <si>
    <t>シティグループ・ジャパンHD</t>
  </si>
  <si>
    <t>リーディング証券</t>
  </si>
  <si>
    <t>シティグループ・</t>
  </si>
  <si>
    <t>リテラ・クレア証</t>
  </si>
  <si>
    <t>横軸：累積営業収益（百万円）</t>
  </si>
  <si>
    <t>フューチャーベンチャーキャピタル</t>
  </si>
  <si>
    <t>横軸：営業収益（百万円）</t>
  </si>
  <si>
    <t>業種コード 7100  証券・商品先物取引業の20１２年度の「経常利益率」の扇形散布図</t>
  </si>
  <si>
    <t>(注）フューチャーベンチャーキャピタル（ｆ）は経常利益率が-１００％超える負値のため図の枠外である。</t>
  </si>
  <si>
    <t>だいこう証券ビジネス</t>
  </si>
  <si>
    <t>岩井コスモHD</t>
  </si>
  <si>
    <t>フューチャーベンチャーキャピタル</t>
  </si>
  <si>
    <t>東洋証券</t>
  </si>
  <si>
    <t>藍澤證券</t>
  </si>
  <si>
    <t>日本アジア投資</t>
  </si>
  <si>
    <t>業種コード 7100  証券・商品先物取引業の20１２年度の「経常利益率」の拡大扇形散布図</t>
  </si>
  <si>
    <t>マネーパートナーズグループ</t>
  </si>
  <si>
    <t>岡藤HD</t>
  </si>
  <si>
    <t>Consolidated+Non連結（連結なしの場合は個別）</t>
  </si>
  <si>
    <t>Listed+Unlisted上場＋非上場</t>
  </si>
  <si>
    <t>cmp-code</t>
  </si>
  <si>
    <t>:n1_cmp-name</t>
  </si>
  <si>
    <t>:n5_cmp-name</t>
  </si>
  <si>
    <t>:ci_acStandard</t>
  </si>
  <si>
    <t>ind-code</t>
  </si>
  <si>
    <t>vc1営業収益、第</t>
  </si>
  <si>
    <t>vc2営業利益又は</t>
  </si>
  <si>
    <t>vc3経常利益又は</t>
  </si>
  <si>
    <t>vc4当期純利益又</t>
  </si>
  <si>
    <t>vc5有形固定資産</t>
  </si>
  <si>
    <t>vc6流動資産</t>
  </si>
  <si>
    <t>vc7資産</t>
  </si>
  <si>
    <t>vc8営業収益</t>
  </si>
  <si>
    <t>vc9営業収益、商</t>
  </si>
  <si>
    <t>vc11売上高</t>
  </si>
  <si>
    <t>チャーキ</t>
  </si>
  <si>
    <t>シャルグ</t>
  </si>
  <si>
    <t>ズグルー</t>
  </si>
  <si>
    <t>本社</t>
  </si>
  <si>
    <t>シャルHD</t>
  </si>
  <si>
    <t>ネス</t>
  </si>
  <si>
    <t>ンスHD</t>
  </si>
  <si>
    <t>ープ</t>
  </si>
  <si>
    <t>ジャパン</t>
  </si>
  <si>
    <t>・ジャパ</t>
  </si>
  <si>
    <t>x=csl(x_k)</t>
  </si>
  <si>
    <t>V=(y/x)*100</t>
  </si>
  <si>
    <t>v=(V*W)</t>
  </si>
  <si>
    <t>A</t>
  </si>
  <si>
    <t>B</t>
  </si>
  <si>
    <t>D</t>
  </si>
  <si>
    <t>E</t>
  </si>
  <si>
    <t>G</t>
  </si>
  <si>
    <t>L</t>
  </si>
  <si>
    <t>M</t>
  </si>
  <si>
    <t>O</t>
  </si>
  <si>
    <t>Q</t>
  </si>
  <si>
    <t>R</t>
  </si>
  <si>
    <t>S</t>
  </si>
  <si>
    <t>T</t>
  </si>
  <si>
    <t>U</t>
  </si>
  <si>
    <t>W</t>
  </si>
  <si>
    <t>X</t>
  </si>
  <si>
    <t>Y</t>
  </si>
  <si>
    <t>Z</t>
  </si>
  <si>
    <t>業種コード7100証券・商品先物取引業の20１２年度の「経常利益率」のスカイライン図</t>
  </si>
  <si>
    <t>Ｏａｋキャピタル</t>
  </si>
  <si>
    <t>//Annual_Security_Report</t>
  </si>
  <si>
    <t>Japan_Standard日本会計基準</t>
  </si>
  <si>
    <t>Securities-code|UnListed</t>
  </si>
  <si>
    <t>証券コード(5桁)非上場0</t>
  </si>
  <si>
    <t>フューチャーベンチャーキャピタル</t>
  </si>
  <si>
    <t>第一商品（個別）</t>
  </si>
  <si>
    <t>フジトミ（個別）</t>
  </si>
  <si>
    <t>マネースクウェア・ジャパン（個別）</t>
  </si>
  <si>
    <t>野村HD（個別）</t>
  </si>
  <si>
    <t>むさし証券（個別）</t>
  </si>
  <si>
    <t>水戸証券（個別）</t>
  </si>
  <si>
    <t>リテラ・クレア証券（個別）</t>
  </si>
  <si>
    <t>丸八証券（個別）</t>
  </si>
  <si>
    <t>光世証券（個別）</t>
  </si>
  <si>
    <t>松井証券（個別）</t>
  </si>
  <si>
    <t>野村證券（個別）</t>
  </si>
  <si>
    <t>マネックスグループ（個別）</t>
  </si>
  <si>
    <t>カブドットコム証券（個別）</t>
  </si>
  <si>
    <t>インヴァスト証券（個別）</t>
  </si>
  <si>
    <t>ＳＢＩHD（個別）</t>
  </si>
  <si>
    <t>大和証券（個別）</t>
  </si>
  <si>
    <t>ＦＸプライムｂｙＧＭＯ（個別）</t>
  </si>
  <si>
    <t>ＦＰＧ（個別）</t>
  </si>
  <si>
    <t>securities-code</t>
  </si>
  <si>
    <t>鄕木証券</t>
  </si>
  <si>
    <t>むさし証券（個別</t>
  </si>
  <si>
    <t>）</t>
  </si>
  <si>
    <t>券（個別</t>
  </si>
  <si>
    <t>プ（個別</t>
  </si>
  <si>
    <t>（個別）</t>
  </si>
  <si>
    <t>ＧＭＯ（</t>
  </si>
  <si>
    <t>Sheet2のB列5行以降</t>
  </si>
  <si>
    <t>の会社名コピー ↓</t>
  </si>
  <si>
    <t>半角スペース</t>
  </si>
  <si>
    <t>文字列連結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</si>
  <si>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</si>
  <si>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</si>
  <si>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</si>
  <si>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</si>
  <si>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</si>
  <si>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</si>
  <si>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</si>
  <si>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</si>
  <si>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</si>
  <si>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</si>
  <si>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</si>
  <si>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</si>
  <si>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</si>
  <si>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Copyright © xcampus.jp All rights reserved. すべての内容は著作権により保護されています．</t>
  </si>
  <si>
    <t>(注）野村ホールディングスの連結決算は米国会計基準，マネックスグループの連結決算は国際会計基準（IFRS)で，XCAMPUS xbrlには連結詳細データは収録されていない。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</si>
  <si>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，Excelのシートに直接書き込むと，コメント行「====」「―---」などが不完全な関数とみなされて予期しない挙動となるので，</t>
    </r>
  </si>
  <si>
    <t>テキストボックス内に記述してください。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</si>
</sst>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0.5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1"/>
      <color rgb="FFC00000"/>
      <name val="Calibri"/>
      <family val="3"/>
    </font>
    <font>
      <sz val="9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81">
      <alignment vertical="center"/>
      <protection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182">
      <alignment vertical="center"/>
      <protection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0" xfId="182">
      <alignment vertical="center"/>
      <protection/>
    </xf>
    <xf numFmtId="0" fontId="0" fillId="2" borderId="10" xfId="182" applyFill="1" applyBorder="1">
      <alignment vertical="center"/>
      <protection/>
    </xf>
    <xf numFmtId="0" fontId="0" fillId="2" borderId="11" xfId="182" applyFill="1" applyBorder="1">
      <alignment vertical="center"/>
      <protection/>
    </xf>
    <xf numFmtId="0" fontId="0" fillId="2" borderId="12" xfId="182" applyFill="1" applyBorder="1">
      <alignment vertical="center"/>
      <protection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176" fontId="0" fillId="0" borderId="0" xfId="0" applyNumberForma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182">
      <alignment vertical="center"/>
      <protection/>
    </xf>
    <xf numFmtId="0" fontId="0" fillId="0" borderId="0" xfId="183">
      <alignment vertical="center"/>
      <protection/>
    </xf>
    <xf numFmtId="0" fontId="60" fillId="0" borderId="0" xfId="181" applyFont="1" applyFill="1">
      <alignment vertical="center"/>
      <protection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Relationship Id="rId3" Type="http://schemas.openxmlformats.org/officeDocument/2006/relationships/image" Target="../media/image5.png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152400</xdr:rowOff>
    </xdr:from>
    <xdr:to>
      <xdr:col>12</xdr:col>
      <xdr:colOff>523875</xdr:colOff>
      <xdr:row>86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857250"/>
          <a:ext cx="8372475" cy="1563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//xbrl-skyline-ros-securities-con-cross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コメント行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vc[1] = "OperatingRevenueSEC"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SEC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営業収益、第一種金融商品取引業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vc[2] = "OperatingIncome"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vc[3] = "OrdinaryIncome"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vc[4] = "NetIncome"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当期純利益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vc[5] = "PropertyPlantAndEquipment"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有形固定資産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vc[6] = "CurrentAssets"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vc[7] = "Assets"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vc[8] = "OperatingRevenue1"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vc[9] = "OperatingRevenueCMD"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営業収益、商品先物取引業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vc[10] = "OperatingRevenueIVT"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IVT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営業収益、投資運用業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vc[11] = "NetSales"     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Sales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period[1] = "201204-201303"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industry[1] = "7100"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業種コード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証券、商品先物取引業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report[1] = "listed+"  //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上場企業　と　非上場企業　つまり全社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//rmcompany[1]= "3801"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特定の企業を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コードで指示して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除外　の例示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&lt;/edinet&gt;         //  edinet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用プログラムの終点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=pr*(C,N,A,M,E,F,G,I,H,I,J,K,a,b,c,d,e,f,g,h,i,j,k)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x=csl(a,h)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SEC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、第一種金融商品取引業と　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を統合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x=csl(x,i)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CMD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営業収益、商品先物取引業を統合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x=csl(x,j)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IVT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営業収益、投資運用業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を統合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x=csl(x,k)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Sales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売上高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を統合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y=(c)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V=(y/x)*100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経常利益率　原データ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W=f&gt;=(V)-100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フラグ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&gt;= -100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v=(V*W)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経常利益率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％を超える経常損失率の企業は欠測値に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扇形散布図の原点付近の拡大図を作成するには，次の２行の先頭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を削除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....U=f&lt;=(x)100000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フラグ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&lt;= 100000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....x=(x*U)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営業収益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億円以下の企業の数値のみ有効　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億円企業は欠測値に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個体識別文字列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f=(1,-1,log100)  // v=(y/x*100)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logv=logy -logx +log100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の右辺係数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=pr*(N,A,M,E,F,G,x,y,V,v,P)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....................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q=cum(x)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q&lt;i&gt;=x&lt;1&gt;+x&lt;2&gt;+...+x&lt;i-1&gt;+x&lt;i&gt;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r=(q-x)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直前までの分母の累和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r&lt;i&gt;=x&lt;1&gt;+x&lt;2&gt;+...+x&lt;i-1&gt;     =q&lt;i&gt;-x&lt;i&gt;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@=(0*x)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すべてゼロの数値の変量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を作成（図の原点に利用）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スケールの目盛り指示コマンド（標準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y,002                 // 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変量の目盛りを細かく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ポイントごとに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x,002              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v,002                 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ゼロ軸の表示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スカイライン図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v,q,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v,r, ,P,*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スカイライン図（リンク縦面描画，３次元図圧縮）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扇形散布図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@,@, ,P,*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個体識別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合成（散布点と原点のリンク直線描画，３次元図圧縮を利用）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　３次元曲面図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次の各変量直後の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で関数表示に対数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v*y*x*P,f,*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v,y,x,P,*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合成（散布点の累計ケースが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合成枚数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まで表示可）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の直前に用いる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　（デフォルトのままでは最初の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$p  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y,x,v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を別スケールでプロット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47625</xdr:rowOff>
    </xdr:from>
    <xdr:to>
      <xdr:col>12</xdr:col>
      <xdr:colOff>457200</xdr:colOff>
      <xdr:row>37</xdr:row>
      <xdr:rowOff>152400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09625"/>
          <a:ext cx="8991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22</xdr:row>
      <xdr:rowOff>47625</xdr:rowOff>
    </xdr:from>
    <xdr:to>
      <xdr:col>6</xdr:col>
      <xdr:colOff>561975</xdr:colOff>
      <xdr:row>28</xdr:row>
      <xdr:rowOff>38100</xdr:rowOff>
    </xdr:to>
    <xdr:sp>
      <xdr:nvSpPr>
        <xdr:cNvPr id="2" name="Text Box 332"/>
        <xdr:cNvSpPr txBox="1">
          <a:spLocks noChangeArrowheads="1"/>
        </xdr:cNvSpPr>
      </xdr:nvSpPr>
      <xdr:spPr>
        <a:xfrm>
          <a:off x="4743450" y="3895725"/>
          <a:ext cx="1524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野村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HD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個別</a:t>
          </a:r>
        </a:p>
      </xdr:txBody>
    </xdr:sp>
    <xdr:clientData/>
  </xdr:twoCellAnchor>
  <xdr:twoCellAnchor>
    <xdr:from>
      <xdr:col>4</xdr:col>
      <xdr:colOff>276225</xdr:colOff>
      <xdr:row>10</xdr:row>
      <xdr:rowOff>142875</xdr:rowOff>
    </xdr:from>
    <xdr:to>
      <xdr:col>4</xdr:col>
      <xdr:colOff>428625</xdr:colOff>
      <xdr:row>17</xdr:row>
      <xdr:rowOff>152400</xdr:rowOff>
    </xdr:to>
    <xdr:sp>
      <xdr:nvSpPr>
        <xdr:cNvPr id="3" name="Text Box 313"/>
        <xdr:cNvSpPr txBox="1">
          <a:spLocks noChangeArrowheads="1"/>
        </xdr:cNvSpPr>
      </xdr:nvSpPr>
      <xdr:spPr>
        <a:xfrm>
          <a:off x="3352800" y="1933575"/>
          <a:ext cx="1619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三菱ＵＦＪ証券</a:t>
          </a:r>
        </a:p>
      </xdr:txBody>
    </xdr:sp>
    <xdr:clientData/>
  </xdr:twoCellAnchor>
  <xdr:twoCellAnchor>
    <xdr:from>
      <xdr:col>8</xdr:col>
      <xdr:colOff>485775</xdr:colOff>
      <xdr:row>22</xdr:row>
      <xdr:rowOff>47625</xdr:rowOff>
    </xdr:from>
    <xdr:to>
      <xdr:col>9</xdr:col>
      <xdr:colOff>38100</xdr:colOff>
      <xdr:row>28</xdr:row>
      <xdr:rowOff>85725</xdr:rowOff>
    </xdr:to>
    <xdr:sp>
      <xdr:nvSpPr>
        <xdr:cNvPr id="4" name="Text Box 312"/>
        <xdr:cNvSpPr txBox="1">
          <a:spLocks noChangeArrowheads="1"/>
        </xdr:cNvSpPr>
      </xdr:nvSpPr>
      <xdr:spPr>
        <a:xfrm flipH="1">
          <a:off x="6057900" y="3895725"/>
          <a:ext cx="1524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野村證券個別</a:t>
          </a:r>
        </a:p>
      </xdr:txBody>
    </xdr:sp>
    <xdr:clientData/>
  </xdr:twoCellAnchor>
  <xdr:twoCellAnchor>
    <xdr:from>
      <xdr:col>2</xdr:col>
      <xdr:colOff>314325</xdr:colOff>
      <xdr:row>8</xdr:row>
      <xdr:rowOff>104775</xdr:rowOff>
    </xdr:from>
    <xdr:to>
      <xdr:col>2</xdr:col>
      <xdr:colOff>495300</xdr:colOff>
      <xdr:row>18</xdr:row>
      <xdr:rowOff>123825</xdr:rowOff>
    </xdr:to>
    <xdr:sp>
      <xdr:nvSpPr>
        <xdr:cNvPr id="5" name="Text Box 311"/>
        <xdr:cNvSpPr txBox="1">
          <a:spLocks noChangeArrowheads="1"/>
        </xdr:cNvSpPr>
      </xdr:nvSpPr>
      <xdr:spPr>
        <a:xfrm>
          <a:off x="1857375" y="1552575"/>
          <a:ext cx="1809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大和証券グル｜プ本社</a:t>
          </a:r>
        </a:p>
      </xdr:txBody>
    </xdr:sp>
    <xdr:clientData/>
  </xdr:twoCellAnchor>
  <xdr:twoCellAnchor>
    <xdr:from>
      <xdr:col>6</xdr:col>
      <xdr:colOff>276225</xdr:colOff>
      <xdr:row>12</xdr:row>
      <xdr:rowOff>76200</xdr:rowOff>
    </xdr:from>
    <xdr:to>
      <xdr:col>7</xdr:col>
      <xdr:colOff>276225</xdr:colOff>
      <xdr:row>14</xdr:row>
      <xdr:rowOff>28575</xdr:rowOff>
    </xdr:to>
    <xdr:sp>
      <xdr:nvSpPr>
        <xdr:cNvPr id="6" name="AutoShape 337"/>
        <xdr:cNvSpPr>
          <a:spLocks/>
        </xdr:cNvSpPr>
      </xdr:nvSpPr>
      <xdr:spPr>
        <a:xfrm>
          <a:off x="4600575" y="2209800"/>
          <a:ext cx="600075" cy="295275"/>
        </a:xfrm>
        <a:prstGeom prst="callout2">
          <a:avLst>
            <a:gd name="adj1" fmla="val -108638"/>
            <a:gd name="adj2" fmla="val 117189"/>
            <a:gd name="adj3" fmla="val -89277"/>
            <a:gd name="adj4" fmla="val -17231"/>
            <a:gd name="adj5" fmla="val -58365"/>
            <a:gd name="adj6" fmla="val -17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ジャフコ</a:t>
          </a:r>
        </a:p>
      </xdr:txBody>
    </xdr:sp>
    <xdr:clientData/>
  </xdr:twoCellAnchor>
  <xdr:twoCellAnchor>
    <xdr:from>
      <xdr:col>4</xdr:col>
      <xdr:colOff>190500</xdr:colOff>
      <xdr:row>8</xdr:row>
      <xdr:rowOff>28575</xdr:rowOff>
    </xdr:from>
    <xdr:to>
      <xdr:col>7</xdr:col>
      <xdr:colOff>19050</xdr:colOff>
      <xdr:row>9</xdr:row>
      <xdr:rowOff>152400</xdr:rowOff>
    </xdr:to>
    <xdr:sp>
      <xdr:nvSpPr>
        <xdr:cNvPr id="7" name="AutoShape 310"/>
        <xdr:cNvSpPr>
          <a:spLocks/>
        </xdr:cNvSpPr>
      </xdr:nvSpPr>
      <xdr:spPr>
        <a:xfrm>
          <a:off x="3267075" y="1476375"/>
          <a:ext cx="1676400" cy="295275"/>
        </a:xfrm>
        <a:prstGeom prst="callout2">
          <a:avLst>
            <a:gd name="adj1" fmla="val -69694"/>
            <a:gd name="adj2" fmla="val 522416"/>
            <a:gd name="adj3" fmla="val -60310"/>
            <a:gd name="adj4" fmla="val -7555"/>
            <a:gd name="adj5" fmla="val -52657"/>
            <a:gd name="adj6" fmla="val -4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東海東京フィナンシャル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10</xdr:col>
      <xdr:colOff>914400</xdr:colOff>
      <xdr:row>9</xdr:row>
      <xdr:rowOff>133350</xdr:rowOff>
    </xdr:from>
    <xdr:to>
      <xdr:col>12</xdr:col>
      <xdr:colOff>95250</xdr:colOff>
      <xdr:row>11</xdr:row>
      <xdr:rowOff>85725</xdr:rowOff>
    </xdr:to>
    <xdr:sp>
      <xdr:nvSpPr>
        <xdr:cNvPr id="8" name="AutoShape 309"/>
        <xdr:cNvSpPr>
          <a:spLocks/>
        </xdr:cNvSpPr>
      </xdr:nvSpPr>
      <xdr:spPr>
        <a:xfrm>
          <a:off x="7581900" y="1752600"/>
          <a:ext cx="1714500" cy="295275"/>
        </a:xfrm>
        <a:prstGeom prst="callout2">
          <a:avLst>
            <a:gd name="adj1" fmla="val -83050"/>
            <a:gd name="adj2" fmla="val 243634"/>
            <a:gd name="adj3" fmla="val -75421"/>
            <a:gd name="adj4" fmla="val -20458"/>
            <a:gd name="adj5" fmla="val -53189"/>
            <a:gd name="adj6" fmla="val -2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ＳＢＩＨＤ</a:t>
          </a:r>
        </a:p>
      </xdr:txBody>
    </xdr:sp>
    <xdr:clientData/>
  </xdr:twoCellAnchor>
  <xdr:twoCellAnchor>
    <xdr:from>
      <xdr:col>3</xdr:col>
      <xdr:colOff>857250</xdr:colOff>
      <xdr:row>24</xdr:row>
      <xdr:rowOff>123825</xdr:rowOff>
    </xdr:from>
    <xdr:to>
      <xdr:col>5</xdr:col>
      <xdr:colOff>9525</xdr:colOff>
      <xdr:row>26</xdr:row>
      <xdr:rowOff>85725</xdr:rowOff>
    </xdr:to>
    <xdr:sp>
      <xdr:nvSpPr>
        <xdr:cNvPr id="9" name="AutoShape 304"/>
        <xdr:cNvSpPr>
          <a:spLocks/>
        </xdr:cNvSpPr>
      </xdr:nvSpPr>
      <xdr:spPr>
        <a:xfrm>
          <a:off x="2905125" y="4314825"/>
          <a:ext cx="828675" cy="304800"/>
        </a:xfrm>
        <a:prstGeom prst="callout2">
          <a:avLst>
            <a:gd name="adj1" fmla="val 80541"/>
            <a:gd name="adj2" fmla="val -204013"/>
            <a:gd name="adj3" fmla="val 69134"/>
            <a:gd name="adj4" fmla="val 6467"/>
            <a:gd name="adj5" fmla="val 52041"/>
            <a:gd name="adj6" fmla="val 6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いちよし証券</a:t>
          </a:r>
        </a:p>
      </xdr:txBody>
    </xdr:sp>
    <xdr:clientData/>
  </xdr:twoCellAnchor>
  <xdr:twoCellAnchor>
    <xdr:from>
      <xdr:col>6</xdr:col>
      <xdr:colOff>447675</xdr:colOff>
      <xdr:row>33</xdr:row>
      <xdr:rowOff>28575</xdr:rowOff>
    </xdr:from>
    <xdr:to>
      <xdr:col>7</xdr:col>
      <xdr:colOff>619125</xdr:colOff>
      <xdr:row>34</xdr:row>
      <xdr:rowOff>152400</xdr:rowOff>
    </xdr:to>
    <xdr:sp>
      <xdr:nvSpPr>
        <xdr:cNvPr id="10" name="AutoShape 335"/>
        <xdr:cNvSpPr>
          <a:spLocks/>
        </xdr:cNvSpPr>
      </xdr:nvSpPr>
      <xdr:spPr>
        <a:xfrm>
          <a:off x="4772025" y="5762625"/>
          <a:ext cx="771525" cy="295275"/>
        </a:xfrm>
        <a:prstGeom prst="callout2">
          <a:avLst>
            <a:gd name="adj1" fmla="val -116439"/>
            <a:gd name="adj2" fmla="val 3087"/>
            <a:gd name="adj3" fmla="val -96175"/>
            <a:gd name="adj4" fmla="val -36587"/>
            <a:gd name="adj5" fmla="val -51037"/>
            <a:gd name="adj6" fmla="val -30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スター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342900</xdr:colOff>
      <xdr:row>9</xdr:row>
      <xdr:rowOff>28575</xdr:rowOff>
    </xdr:from>
    <xdr:to>
      <xdr:col>5</xdr:col>
      <xdr:colOff>447675</xdr:colOff>
      <xdr:row>10</xdr:row>
      <xdr:rowOff>57150</xdr:rowOff>
    </xdr:to>
    <xdr:sp>
      <xdr:nvSpPr>
        <xdr:cNvPr id="11" name="AutoShape 297"/>
        <xdr:cNvSpPr>
          <a:spLocks/>
        </xdr:cNvSpPr>
      </xdr:nvSpPr>
      <xdr:spPr>
        <a:xfrm>
          <a:off x="3419475" y="1647825"/>
          <a:ext cx="752475" cy="200025"/>
        </a:xfrm>
        <a:prstGeom prst="callout2">
          <a:avLst>
            <a:gd name="adj1" fmla="val -94231"/>
            <a:gd name="adj2" fmla="val 768180"/>
            <a:gd name="adj3" fmla="val -82773"/>
            <a:gd name="adj4" fmla="val 13703"/>
            <a:gd name="adj5" fmla="val -52814"/>
            <a:gd name="adj6" fmla="val 18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澤田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  <a:r>
            <a:rPr lang="en-US" cap="none" sz="1000" b="0" i="0" u="none" baseline="0">
              <a:solidFill>
                <a:srgbClr val="000000"/>
              </a:solidFill>
            </a:rPr>
            <a:t>(p)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133350</xdr:colOff>
      <xdr:row>8</xdr:row>
      <xdr:rowOff>114300</xdr:rowOff>
    </xdr:from>
    <xdr:to>
      <xdr:col>9</xdr:col>
      <xdr:colOff>152400</xdr:colOff>
      <xdr:row>9</xdr:row>
      <xdr:rowOff>152400</xdr:rowOff>
    </xdr:to>
    <xdr:sp>
      <xdr:nvSpPr>
        <xdr:cNvPr id="12" name="AutoShape 325"/>
        <xdr:cNvSpPr>
          <a:spLocks/>
        </xdr:cNvSpPr>
      </xdr:nvSpPr>
      <xdr:spPr>
        <a:xfrm>
          <a:off x="5705475" y="1562100"/>
          <a:ext cx="619125" cy="209550"/>
        </a:xfrm>
        <a:prstGeom prst="callout2">
          <a:avLst>
            <a:gd name="adj1" fmla="val -120064"/>
            <a:gd name="adj2" fmla="val 102342"/>
            <a:gd name="adj3" fmla="val -88157"/>
            <a:gd name="adj4" fmla="val -15328"/>
            <a:gd name="adj5" fmla="val -55490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光世証券</a:t>
          </a:r>
        </a:p>
      </xdr:txBody>
    </xdr:sp>
    <xdr:clientData/>
  </xdr:twoCellAnchor>
  <xdr:twoCellAnchor>
    <xdr:from>
      <xdr:col>5</xdr:col>
      <xdr:colOff>523875</xdr:colOff>
      <xdr:row>10</xdr:row>
      <xdr:rowOff>38100</xdr:rowOff>
    </xdr:from>
    <xdr:to>
      <xdr:col>7</xdr:col>
      <xdr:colOff>219075</xdr:colOff>
      <xdr:row>12</xdr:row>
      <xdr:rowOff>28575</xdr:rowOff>
    </xdr:to>
    <xdr:sp>
      <xdr:nvSpPr>
        <xdr:cNvPr id="13" name="AutoShape 328"/>
        <xdr:cNvSpPr>
          <a:spLocks/>
        </xdr:cNvSpPr>
      </xdr:nvSpPr>
      <xdr:spPr>
        <a:xfrm>
          <a:off x="4248150" y="1828800"/>
          <a:ext cx="895350" cy="333375"/>
        </a:xfrm>
        <a:prstGeom prst="callout2">
          <a:avLst>
            <a:gd name="adj1" fmla="val -67300"/>
            <a:gd name="adj2" fmla="val 69615"/>
            <a:gd name="adj3" fmla="val -66361"/>
            <a:gd name="adj4" fmla="val -15777"/>
            <a:gd name="adj5" fmla="val -55490"/>
            <a:gd name="adj6" fmla="val -15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極東証券</a:t>
          </a:r>
        </a:p>
      </xdr:txBody>
    </xdr:sp>
    <xdr:clientData/>
  </xdr:twoCellAnchor>
  <xdr:twoCellAnchor>
    <xdr:from>
      <xdr:col>3</xdr:col>
      <xdr:colOff>581025</xdr:colOff>
      <xdr:row>22</xdr:row>
      <xdr:rowOff>66675</xdr:rowOff>
    </xdr:from>
    <xdr:to>
      <xdr:col>3</xdr:col>
      <xdr:colOff>695325</xdr:colOff>
      <xdr:row>30</xdr:row>
      <xdr:rowOff>95250</xdr:rowOff>
    </xdr:to>
    <xdr:sp>
      <xdr:nvSpPr>
        <xdr:cNvPr id="14" name="Text Box 331"/>
        <xdr:cNvSpPr txBox="1">
          <a:spLocks noChangeArrowheads="1"/>
        </xdr:cNvSpPr>
      </xdr:nvSpPr>
      <xdr:spPr>
        <a:xfrm>
          <a:off x="2628900" y="3914775"/>
          <a:ext cx="1143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岡三証券グル｜プ</a:t>
          </a:r>
        </a:p>
      </xdr:txBody>
    </xdr:sp>
    <xdr:clientData/>
  </xdr:twoCellAnchor>
  <xdr:twoCellAnchor>
    <xdr:from>
      <xdr:col>5</xdr:col>
      <xdr:colOff>590550</xdr:colOff>
      <xdr:row>22</xdr:row>
      <xdr:rowOff>28575</xdr:rowOff>
    </xdr:from>
    <xdr:to>
      <xdr:col>6</xdr:col>
      <xdr:colOff>114300</xdr:colOff>
      <xdr:row>33</xdr:row>
      <xdr:rowOff>19050</xdr:rowOff>
    </xdr:to>
    <xdr:sp>
      <xdr:nvSpPr>
        <xdr:cNvPr id="15" name="Text Box 291"/>
        <xdr:cNvSpPr txBox="1">
          <a:spLocks noChangeArrowheads="1"/>
        </xdr:cNvSpPr>
      </xdr:nvSpPr>
      <xdr:spPr>
        <a:xfrm>
          <a:off x="4314825" y="3876675"/>
          <a:ext cx="12382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シティグル｜プ・ジャパン</a:t>
          </a:r>
        </a:p>
      </xdr:txBody>
    </xdr:sp>
    <xdr:clientData/>
  </xdr:twoCellAnchor>
  <xdr:twoCellAnchor>
    <xdr:from>
      <xdr:col>8</xdr:col>
      <xdr:colOff>333375</xdr:colOff>
      <xdr:row>10</xdr:row>
      <xdr:rowOff>47625</xdr:rowOff>
    </xdr:from>
    <xdr:to>
      <xdr:col>10</xdr:col>
      <xdr:colOff>9525</xdr:colOff>
      <xdr:row>12</xdr:row>
      <xdr:rowOff>0</xdr:rowOff>
    </xdr:to>
    <xdr:sp>
      <xdr:nvSpPr>
        <xdr:cNvPr id="16" name="AutoShape 316"/>
        <xdr:cNvSpPr>
          <a:spLocks/>
        </xdr:cNvSpPr>
      </xdr:nvSpPr>
      <xdr:spPr>
        <a:xfrm>
          <a:off x="5905500" y="1838325"/>
          <a:ext cx="771525" cy="295275"/>
        </a:xfrm>
        <a:prstGeom prst="callout2">
          <a:avLst>
            <a:gd name="adj1" fmla="val -125921"/>
            <a:gd name="adj2" fmla="val 173375"/>
            <a:gd name="adj3" fmla="val -93398"/>
            <a:gd name="adj4" fmla="val -10782"/>
            <a:gd name="adj5" fmla="val -58564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松井証券</a:t>
          </a:r>
        </a:p>
      </xdr:txBody>
    </xdr:sp>
    <xdr:clientData/>
  </xdr:twoCellAnchor>
  <xdr:twoCellAnchor>
    <xdr:from>
      <xdr:col>10</xdr:col>
      <xdr:colOff>542925</xdr:colOff>
      <xdr:row>5</xdr:row>
      <xdr:rowOff>114300</xdr:rowOff>
    </xdr:from>
    <xdr:to>
      <xdr:col>12</xdr:col>
      <xdr:colOff>371475</xdr:colOff>
      <xdr:row>7</xdr:row>
      <xdr:rowOff>161925</xdr:rowOff>
    </xdr:to>
    <xdr:sp>
      <xdr:nvSpPr>
        <xdr:cNvPr id="17" name="AutoShape 319"/>
        <xdr:cNvSpPr>
          <a:spLocks/>
        </xdr:cNvSpPr>
      </xdr:nvSpPr>
      <xdr:spPr>
        <a:xfrm>
          <a:off x="7210425" y="1047750"/>
          <a:ext cx="2362200" cy="390525"/>
        </a:xfrm>
        <a:prstGeom prst="callout2">
          <a:avLst>
            <a:gd name="adj1" fmla="val -61708"/>
            <a:gd name="adj2" fmla="val 252999"/>
            <a:gd name="adj3" fmla="val -57439"/>
            <a:gd name="adj4" fmla="val -12046"/>
            <a:gd name="adj5" fmla="val -52226"/>
            <a:gd name="adj6" fmla="val -14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マネックス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グループ個別</a:t>
          </a:r>
        </a:p>
      </xdr:txBody>
    </xdr:sp>
    <xdr:clientData/>
  </xdr:twoCellAnchor>
  <xdr:twoCellAnchor>
    <xdr:from>
      <xdr:col>10</xdr:col>
      <xdr:colOff>666750</xdr:colOff>
      <xdr:row>12</xdr:row>
      <xdr:rowOff>0</xdr:rowOff>
    </xdr:from>
    <xdr:to>
      <xdr:col>10</xdr:col>
      <xdr:colOff>828675</xdr:colOff>
      <xdr:row>18</xdr:row>
      <xdr:rowOff>38100</xdr:rowOff>
    </xdr:to>
    <xdr:sp>
      <xdr:nvSpPr>
        <xdr:cNvPr id="18" name="Text Box 311"/>
        <xdr:cNvSpPr txBox="1">
          <a:spLocks noChangeArrowheads="1"/>
        </xdr:cNvSpPr>
      </xdr:nvSpPr>
      <xdr:spPr>
        <a:xfrm>
          <a:off x="7334250" y="2133600"/>
          <a:ext cx="1619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000" tIns="8890" rIns="9000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大和証券個別</a:t>
          </a:r>
        </a:p>
      </xdr:txBody>
    </xdr:sp>
    <xdr:clientData/>
  </xdr:twoCellAnchor>
  <xdr:twoCellAnchor>
    <xdr:from>
      <xdr:col>10</xdr:col>
      <xdr:colOff>676275</xdr:colOff>
      <xdr:row>7</xdr:row>
      <xdr:rowOff>76200</xdr:rowOff>
    </xdr:from>
    <xdr:to>
      <xdr:col>10</xdr:col>
      <xdr:colOff>1638300</xdr:colOff>
      <xdr:row>9</xdr:row>
      <xdr:rowOff>152400</xdr:rowOff>
    </xdr:to>
    <xdr:sp>
      <xdr:nvSpPr>
        <xdr:cNvPr id="19" name="AutoShape 297"/>
        <xdr:cNvSpPr>
          <a:spLocks/>
        </xdr:cNvSpPr>
      </xdr:nvSpPr>
      <xdr:spPr>
        <a:xfrm>
          <a:off x="7343775" y="1352550"/>
          <a:ext cx="962025" cy="419100"/>
        </a:xfrm>
        <a:prstGeom prst="callout2">
          <a:avLst>
            <a:gd name="adj1" fmla="val -91175"/>
            <a:gd name="adj2" fmla="val 330736"/>
            <a:gd name="adj3" fmla="val -80703"/>
            <a:gd name="adj4" fmla="val -8587"/>
            <a:gd name="adj5" fmla="val -53879"/>
            <a:gd name="adj6" fmla="val -8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カブドットコム証券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(V)</a:t>
          </a:r>
        </a:p>
      </xdr:txBody>
    </xdr:sp>
    <xdr:clientData/>
  </xdr:twoCellAnchor>
  <xdr:twoCellAnchor editAs="oneCell">
    <xdr:from>
      <xdr:col>10</xdr:col>
      <xdr:colOff>1562100</xdr:colOff>
      <xdr:row>4</xdr:row>
      <xdr:rowOff>95250</xdr:rowOff>
    </xdr:from>
    <xdr:to>
      <xdr:col>12</xdr:col>
      <xdr:colOff>476250</xdr:colOff>
      <xdr:row>37</xdr:row>
      <xdr:rowOff>47625</xdr:rowOff>
    </xdr:to>
    <xdr:pic>
      <xdr:nvPicPr>
        <xdr:cNvPr id="20" name="図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57250"/>
          <a:ext cx="144780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31</xdr:row>
      <xdr:rowOff>152400</xdr:rowOff>
    </xdr:from>
    <xdr:to>
      <xdr:col>21</xdr:col>
      <xdr:colOff>371475</xdr:colOff>
      <xdr:row>47</xdr:row>
      <xdr:rowOff>152400</xdr:rowOff>
    </xdr:to>
    <xdr:pic>
      <xdr:nvPicPr>
        <xdr:cNvPr id="21" name="図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91850" y="5543550"/>
          <a:ext cx="39147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100</xdr:row>
      <xdr:rowOff>104775</xdr:rowOff>
    </xdr:from>
    <xdr:to>
      <xdr:col>13</xdr:col>
      <xdr:colOff>419100</xdr:colOff>
      <xdr:row>111</xdr:row>
      <xdr:rowOff>57150</xdr:rowOff>
    </xdr:to>
    <xdr:pic>
      <xdr:nvPicPr>
        <xdr:cNvPr id="22" name="図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17335500"/>
          <a:ext cx="4076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99</xdr:row>
      <xdr:rowOff>19050</xdr:rowOff>
    </xdr:from>
    <xdr:to>
      <xdr:col>8</xdr:col>
      <xdr:colOff>304800</xdr:colOff>
      <xdr:row>116</xdr:row>
      <xdr:rowOff>171450</xdr:rowOff>
    </xdr:to>
    <xdr:pic>
      <xdr:nvPicPr>
        <xdr:cNvPr id="23" name="図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17078325"/>
          <a:ext cx="32861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38100</xdr:rowOff>
    </xdr:from>
    <xdr:to>
      <xdr:col>14</xdr:col>
      <xdr:colOff>19050</xdr:colOff>
      <xdr:row>39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47700"/>
          <a:ext cx="915352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22</xdr:row>
      <xdr:rowOff>38100</xdr:rowOff>
    </xdr:from>
    <xdr:to>
      <xdr:col>8</xdr:col>
      <xdr:colOff>133350</xdr:colOff>
      <xdr:row>47</xdr:row>
      <xdr:rowOff>19050</xdr:rowOff>
    </xdr:to>
    <xdr:sp>
      <xdr:nvSpPr>
        <xdr:cNvPr id="2" name="円弧 6"/>
        <xdr:cNvSpPr>
          <a:spLocks/>
        </xdr:cNvSpPr>
      </xdr:nvSpPr>
      <xdr:spPr>
        <a:xfrm>
          <a:off x="3943350" y="4267200"/>
          <a:ext cx="1066800" cy="4648200"/>
        </a:xfrm>
        <a:custGeom>
          <a:pathLst>
            <a:path stroke="0" h="4276725" w="1200150">
              <a:moveTo>
                <a:pt x="600075" y="0"/>
              </a:moveTo>
              <a:cubicBezTo>
                <a:pt x="931487" y="0"/>
                <a:pt x="1200150" y="957378"/>
                <a:pt x="1200150" y="2138363"/>
              </a:cubicBezTo>
              <a:lnTo>
                <a:pt x="600075" y="2138363"/>
              </a:lnTo>
              <a:lnTo>
                <a:pt x="600075" y="0"/>
              </a:lnTo>
              <a:close/>
            </a:path>
            <a:path fill="none" h="4276725" w="1200150">
              <a:moveTo>
                <a:pt x="600075" y="0"/>
              </a:moveTo>
              <a:cubicBezTo>
                <a:pt x="931487" y="0"/>
                <a:pt x="1200150" y="957378"/>
                <a:pt x="1200150" y="2138363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171450</xdr:rowOff>
    </xdr:from>
    <xdr:to>
      <xdr:col>10</xdr:col>
      <xdr:colOff>1143000</xdr:colOff>
      <xdr:row>25</xdr:row>
      <xdr:rowOff>133350</xdr:rowOff>
    </xdr:to>
    <xdr:sp>
      <xdr:nvSpPr>
        <xdr:cNvPr id="3" name="線吹き出し 2 (枠付き) 10"/>
        <xdr:cNvSpPr>
          <a:spLocks/>
        </xdr:cNvSpPr>
      </xdr:nvSpPr>
      <xdr:spPr>
        <a:xfrm>
          <a:off x="5505450" y="4591050"/>
          <a:ext cx="1733550" cy="342900"/>
        </a:xfrm>
        <a:prstGeom prst="borderCallout2">
          <a:avLst>
            <a:gd name="adj1" fmla="val -88370"/>
            <a:gd name="adj2" fmla="val 1650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>
    <xdr:from>
      <xdr:col>8</xdr:col>
      <xdr:colOff>133350</xdr:colOff>
      <xdr:row>10</xdr:row>
      <xdr:rowOff>133350</xdr:rowOff>
    </xdr:from>
    <xdr:to>
      <xdr:col>10</xdr:col>
      <xdr:colOff>9525</xdr:colOff>
      <xdr:row>12</xdr:row>
      <xdr:rowOff>85725</xdr:rowOff>
    </xdr:to>
    <xdr:sp>
      <xdr:nvSpPr>
        <xdr:cNvPr id="4" name="AutoShape 311"/>
        <xdr:cNvSpPr>
          <a:spLocks/>
        </xdr:cNvSpPr>
      </xdr:nvSpPr>
      <xdr:spPr>
        <a:xfrm>
          <a:off x="5010150" y="2076450"/>
          <a:ext cx="1095375" cy="333375"/>
        </a:xfrm>
        <a:prstGeom prst="callout2">
          <a:avLst>
            <a:gd name="adj1" fmla="val -80750"/>
            <a:gd name="adj2" fmla="val 261078"/>
            <a:gd name="adj3" fmla="val -71703"/>
            <a:gd name="adj4" fmla="val -14009"/>
            <a:gd name="adj5" fmla="val -56203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三菱ＵＦＪ証券</a:t>
          </a:r>
        </a:p>
      </xdr:txBody>
    </xdr:sp>
    <xdr:clientData/>
  </xdr:twoCellAnchor>
  <xdr:twoCellAnchor>
    <xdr:from>
      <xdr:col>10</xdr:col>
      <xdr:colOff>238125</xdr:colOff>
      <xdr:row>4</xdr:row>
      <xdr:rowOff>85725</xdr:rowOff>
    </xdr:from>
    <xdr:to>
      <xdr:col>10</xdr:col>
      <xdr:colOff>1047750</xdr:colOff>
      <xdr:row>5</xdr:row>
      <xdr:rowOff>171450</xdr:rowOff>
    </xdr:to>
    <xdr:sp>
      <xdr:nvSpPr>
        <xdr:cNvPr id="5" name="AutoShape 314"/>
        <xdr:cNvSpPr>
          <a:spLocks/>
        </xdr:cNvSpPr>
      </xdr:nvSpPr>
      <xdr:spPr>
        <a:xfrm>
          <a:off x="6334125" y="885825"/>
          <a:ext cx="809625" cy="276225"/>
        </a:xfrm>
        <a:prstGeom prst="callout2">
          <a:avLst>
            <a:gd name="adj1" fmla="val 106694"/>
            <a:gd name="adj2" fmla="val -685"/>
            <a:gd name="adj3" fmla="val 88759"/>
            <a:gd name="adj4" fmla="val -17236"/>
            <a:gd name="adj5" fmla="val 52041"/>
            <a:gd name="adj6" fmla="val -2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野村證券個別</a:t>
          </a:r>
        </a:p>
      </xdr:txBody>
    </xdr:sp>
    <xdr:clientData/>
  </xdr:twoCellAnchor>
  <xdr:twoCellAnchor>
    <xdr:from>
      <xdr:col>10</xdr:col>
      <xdr:colOff>657225</xdr:colOff>
      <xdr:row>16</xdr:row>
      <xdr:rowOff>85725</xdr:rowOff>
    </xdr:from>
    <xdr:to>
      <xdr:col>11</xdr:col>
      <xdr:colOff>228600</xdr:colOff>
      <xdr:row>18</xdr:row>
      <xdr:rowOff>28575</xdr:rowOff>
    </xdr:to>
    <xdr:sp>
      <xdr:nvSpPr>
        <xdr:cNvPr id="6" name="AutoShape 313"/>
        <xdr:cNvSpPr>
          <a:spLocks/>
        </xdr:cNvSpPr>
      </xdr:nvSpPr>
      <xdr:spPr>
        <a:xfrm>
          <a:off x="6753225" y="3171825"/>
          <a:ext cx="1333500" cy="323850"/>
        </a:xfrm>
        <a:prstGeom prst="callout2">
          <a:avLst>
            <a:gd name="adj1" fmla="val -78907"/>
            <a:gd name="adj2" fmla="val -137763"/>
            <a:gd name="adj3" fmla="val -70365"/>
            <a:gd name="adj4" fmla="val -7555"/>
            <a:gd name="adj5" fmla="val -51916"/>
            <a:gd name="adj6" fmla="val -7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大和証券グループ本社</a:t>
          </a:r>
        </a:p>
      </xdr:txBody>
    </xdr:sp>
    <xdr:clientData/>
  </xdr:twoCellAnchor>
  <xdr:twoCellAnchor>
    <xdr:from>
      <xdr:col>7</xdr:col>
      <xdr:colOff>342900</xdr:colOff>
      <xdr:row>7</xdr:row>
      <xdr:rowOff>38100</xdr:rowOff>
    </xdr:from>
    <xdr:to>
      <xdr:col>9</xdr:col>
      <xdr:colOff>76200</xdr:colOff>
      <xdr:row>8</xdr:row>
      <xdr:rowOff>180975</xdr:rowOff>
    </xdr:to>
    <xdr:sp>
      <xdr:nvSpPr>
        <xdr:cNvPr id="7" name="AutoShape 310"/>
        <xdr:cNvSpPr>
          <a:spLocks/>
        </xdr:cNvSpPr>
      </xdr:nvSpPr>
      <xdr:spPr>
        <a:xfrm>
          <a:off x="4610100" y="1409700"/>
          <a:ext cx="952500" cy="333375"/>
        </a:xfrm>
        <a:prstGeom prst="callout2">
          <a:avLst>
            <a:gd name="adj1" fmla="val -114828"/>
            <a:gd name="adj2" fmla="val 680597"/>
            <a:gd name="adj3" fmla="val -88018"/>
            <a:gd name="adj4" fmla="val -10782"/>
            <a:gd name="adj5" fmla="val -57060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野村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  <a:r>
            <a:rPr lang="en-US" cap="none" sz="1000" b="0" i="0" u="none" baseline="0">
              <a:solidFill>
                <a:srgbClr val="000000"/>
              </a:solidFill>
            </a:rPr>
            <a:t>個別</a:t>
          </a:r>
        </a:p>
      </xdr:txBody>
    </xdr:sp>
    <xdr:clientData/>
  </xdr:twoCellAnchor>
  <xdr:twoCellAnchor>
    <xdr:from>
      <xdr:col>4</xdr:col>
      <xdr:colOff>180975</xdr:colOff>
      <xdr:row>21</xdr:row>
      <xdr:rowOff>38100</xdr:rowOff>
    </xdr:from>
    <xdr:to>
      <xdr:col>6</xdr:col>
      <xdr:colOff>47625</xdr:colOff>
      <xdr:row>23</xdr:row>
      <xdr:rowOff>66675</xdr:rowOff>
    </xdr:to>
    <xdr:sp>
      <xdr:nvSpPr>
        <xdr:cNvPr id="8" name="AutoShape 316"/>
        <xdr:cNvSpPr>
          <a:spLocks/>
        </xdr:cNvSpPr>
      </xdr:nvSpPr>
      <xdr:spPr>
        <a:xfrm>
          <a:off x="2619375" y="4076700"/>
          <a:ext cx="1085850" cy="409575"/>
        </a:xfrm>
        <a:prstGeom prst="callout2">
          <a:avLst>
            <a:gd name="adj1" fmla="val -101449"/>
            <a:gd name="adj2" fmla="val 363504"/>
            <a:gd name="adj3" fmla="val -81824"/>
            <a:gd name="adj4" fmla="val 5046"/>
            <a:gd name="adj5" fmla="val -57546"/>
            <a:gd name="adj6" fmla="val 5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岡三証券グループ</a:t>
          </a:r>
        </a:p>
      </xdr:txBody>
    </xdr:sp>
    <xdr:clientData/>
  </xdr:twoCellAnchor>
  <xdr:twoCellAnchor>
    <xdr:from>
      <xdr:col>3</xdr:col>
      <xdr:colOff>495300</xdr:colOff>
      <xdr:row>19</xdr:row>
      <xdr:rowOff>66675</xdr:rowOff>
    </xdr:from>
    <xdr:to>
      <xdr:col>6</xdr:col>
      <xdr:colOff>38100</xdr:colOff>
      <xdr:row>21</xdr:row>
      <xdr:rowOff>133350</xdr:rowOff>
    </xdr:to>
    <xdr:sp>
      <xdr:nvSpPr>
        <xdr:cNvPr id="9" name="AutoShape 318"/>
        <xdr:cNvSpPr>
          <a:spLocks/>
        </xdr:cNvSpPr>
      </xdr:nvSpPr>
      <xdr:spPr>
        <a:xfrm>
          <a:off x="2324100" y="3724275"/>
          <a:ext cx="1371600" cy="447675"/>
        </a:xfrm>
        <a:prstGeom prst="callout2">
          <a:avLst>
            <a:gd name="adj1" fmla="val -78870"/>
            <a:gd name="adj2" fmla="val 412907"/>
            <a:gd name="adj3" fmla="val -65087"/>
            <a:gd name="adj4" fmla="val -10782"/>
            <a:gd name="adj5" fmla="val -55342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東海東京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フィナンシャル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514350</xdr:colOff>
      <xdr:row>32</xdr:row>
      <xdr:rowOff>180975</xdr:rowOff>
    </xdr:from>
    <xdr:to>
      <xdr:col>7</xdr:col>
      <xdr:colOff>342900</xdr:colOff>
      <xdr:row>34</xdr:row>
      <xdr:rowOff>123825</xdr:rowOff>
    </xdr:to>
    <xdr:sp>
      <xdr:nvSpPr>
        <xdr:cNvPr id="10" name="AutoShape 309"/>
        <xdr:cNvSpPr>
          <a:spLocks/>
        </xdr:cNvSpPr>
      </xdr:nvSpPr>
      <xdr:spPr>
        <a:xfrm>
          <a:off x="2952750" y="6315075"/>
          <a:ext cx="1657350" cy="323850"/>
        </a:xfrm>
        <a:prstGeom prst="callout2">
          <a:avLst>
            <a:gd name="adj1" fmla="val -97388"/>
            <a:gd name="adj2" fmla="val -38453"/>
            <a:gd name="adj3" fmla="val -85541"/>
            <a:gd name="adj4" fmla="val -10782"/>
            <a:gd name="adj5" fmla="val -54819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シティグループ・ジャパン</a:t>
          </a:r>
        </a:p>
      </xdr:txBody>
    </xdr:sp>
    <xdr:clientData/>
  </xdr:twoCellAnchor>
  <xdr:twoCellAnchor>
    <xdr:from>
      <xdr:col>3</xdr:col>
      <xdr:colOff>419100</xdr:colOff>
      <xdr:row>17</xdr:row>
      <xdr:rowOff>85725</xdr:rowOff>
    </xdr:from>
    <xdr:to>
      <xdr:col>4</xdr:col>
      <xdr:colOff>590550</xdr:colOff>
      <xdr:row>19</xdr:row>
      <xdr:rowOff>28575</xdr:rowOff>
    </xdr:to>
    <xdr:sp>
      <xdr:nvSpPr>
        <xdr:cNvPr id="11" name="AutoShape 317"/>
        <xdr:cNvSpPr>
          <a:spLocks/>
        </xdr:cNvSpPr>
      </xdr:nvSpPr>
      <xdr:spPr>
        <a:xfrm>
          <a:off x="2247900" y="3362325"/>
          <a:ext cx="781050" cy="323850"/>
        </a:xfrm>
        <a:prstGeom prst="callout2">
          <a:avLst>
            <a:gd name="adj1" fmla="val -124425"/>
            <a:gd name="adj2" fmla="val 719226"/>
            <a:gd name="adj3" fmla="val -93037"/>
            <a:gd name="adj4" fmla="val -14009"/>
            <a:gd name="adj5" fmla="val -58564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ＳＢＩ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7</xdr:col>
      <xdr:colOff>495300</xdr:colOff>
      <xdr:row>9</xdr:row>
      <xdr:rowOff>28575</xdr:rowOff>
    </xdr:from>
    <xdr:to>
      <xdr:col>10</xdr:col>
      <xdr:colOff>19050</xdr:colOff>
      <xdr:row>10</xdr:row>
      <xdr:rowOff>171450</xdr:rowOff>
    </xdr:to>
    <xdr:sp>
      <xdr:nvSpPr>
        <xdr:cNvPr id="12" name="AutoShape 313"/>
        <xdr:cNvSpPr>
          <a:spLocks/>
        </xdr:cNvSpPr>
      </xdr:nvSpPr>
      <xdr:spPr>
        <a:xfrm>
          <a:off x="4762500" y="1781175"/>
          <a:ext cx="1352550" cy="333375"/>
        </a:xfrm>
        <a:prstGeom prst="callout2">
          <a:avLst>
            <a:gd name="adj1" fmla="val -90856"/>
            <a:gd name="adj2" fmla="val 513851"/>
            <a:gd name="adj3" fmla="val -70365"/>
            <a:gd name="adj4" fmla="val -7555"/>
            <a:gd name="adj5" fmla="val -51916"/>
            <a:gd name="adj6" fmla="val -7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大和証券個別</a:t>
          </a:r>
        </a:p>
      </xdr:txBody>
    </xdr:sp>
    <xdr:clientData/>
  </xdr:twoCellAnchor>
  <xdr:twoCellAnchor>
    <xdr:from>
      <xdr:col>3</xdr:col>
      <xdr:colOff>342900</xdr:colOff>
      <xdr:row>15</xdr:row>
      <xdr:rowOff>152400</xdr:rowOff>
    </xdr:from>
    <xdr:to>
      <xdr:col>4</xdr:col>
      <xdr:colOff>514350</xdr:colOff>
      <xdr:row>17</xdr:row>
      <xdr:rowOff>95250</xdr:rowOff>
    </xdr:to>
    <xdr:sp>
      <xdr:nvSpPr>
        <xdr:cNvPr id="13" name="AutoShape 316"/>
        <xdr:cNvSpPr>
          <a:spLocks/>
        </xdr:cNvSpPr>
      </xdr:nvSpPr>
      <xdr:spPr>
        <a:xfrm>
          <a:off x="2171700" y="3048000"/>
          <a:ext cx="781050" cy="323850"/>
        </a:xfrm>
        <a:prstGeom prst="callout2">
          <a:avLst>
            <a:gd name="adj1" fmla="val -134523"/>
            <a:gd name="adj2" fmla="val 889504"/>
            <a:gd name="adj3" fmla="val -93398"/>
            <a:gd name="adj4" fmla="val -10782"/>
            <a:gd name="adj5" fmla="val -58564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松井証券</a:t>
          </a:r>
        </a:p>
      </xdr:txBody>
    </xdr:sp>
    <xdr:clientData/>
  </xdr:twoCellAnchor>
  <xdr:twoCellAnchor>
    <xdr:from>
      <xdr:col>4</xdr:col>
      <xdr:colOff>381000</xdr:colOff>
      <xdr:row>30</xdr:row>
      <xdr:rowOff>66675</xdr:rowOff>
    </xdr:from>
    <xdr:to>
      <xdr:col>5</xdr:col>
      <xdr:colOff>542925</xdr:colOff>
      <xdr:row>31</xdr:row>
      <xdr:rowOff>95250</xdr:rowOff>
    </xdr:to>
    <xdr:sp>
      <xdr:nvSpPr>
        <xdr:cNvPr id="14" name="AutoShape 297"/>
        <xdr:cNvSpPr>
          <a:spLocks/>
        </xdr:cNvSpPr>
      </xdr:nvSpPr>
      <xdr:spPr>
        <a:xfrm>
          <a:off x="2819400" y="5819775"/>
          <a:ext cx="771525" cy="219075"/>
        </a:xfrm>
        <a:prstGeom prst="callout2">
          <a:avLst>
            <a:gd name="adj1" fmla="val -204120"/>
            <a:gd name="adj2" fmla="val 225324"/>
            <a:gd name="adj3" fmla="val -82773"/>
            <a:gd name="adj4" fmla="val 13703"/>
            <a:gd name="adj5" fmla="val -52814"/>
            <a:gd name="adj6" fmla="val 18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澤田</a:t>
          </a:r>
          <a:r>
            <a:rPr lang="en-US" cap="none" sz="1000" b="0" i="0" u="none" baseline="0">
              <a:solidFill>
                <a:srgbClr val="000000"/>
              </a:solidFill>
            </a:rPr>
            <a:t>HD </a:t>
          </a:r>
        </a:p>
      </xdr:txBody>
    </xdr:sp>
    <xdr:clientData/>
  </xdr:twoCellAnchor>
  <xdr:twoCellAnchor>
    <xdr:from>
      <xdr:col>1</xdr:col>
      <xdr:colOff>276225</xdr:colOff>
      <xdr:row>31</xdr:row>
      <xdr:rowOff>133350</xdr:rowOff>
    </xdr:from>
    <xdr:to>
      <xdr:col>2</xdr:col>
      <xdr:colOff>485775</xdr:colOff>
      <xdr:row>37</xdr:row>
      <xdr:rowOff>19050</xdr:rowOff>
    </xdr:to>
    <xdr:sp>
      <xdr:nvSpPr>
        <xdr:cNvPr id="15" name="角丸四角形 42"/>
        <xdr:cNvSpPr>
          <a:spLocks/>
        </xdr:cNvSpPr>
      </xdr:nvSpPr>
      <xdr:spPr>
        <a:xfrm>
          <a:off x="885825" y="6076950"/>
          <a:ext cx="819150" cy="1028700"/>
        </a:xfrm>
        <a:prstGeom prst="roundRect">
          <a:avLst/>
        </a:prstGeom>
        <a:noFill/>
        <a:ln w="254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466725</xdr:colOff>
      <xdr:row>3</xdr:row>
      <xdr:rowOff>152400</xdr:rowOff>
    </xdr:from>
    <xdr:to>
      <xdr:col>13</xdr:col>
      <xdr:colOff>714375</xdr:colOff>
      <xdr:row>36</xdr:row>
      <xdr:rowOff>95250</xdr:rowOff>
    </xdr:to>
    <xdr:pic>
      <xdr:nvPicPr>
        <xdr:cNvPr id="16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762000"/>
          <a:ext cx="146685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39</xdr:row>
      <xdr:rowOff>28575</xdr:rowOff>
    </xdr:from>
    <xdr:to>
      <xdr:col>21</xdr:col>
      <xdr:colOff>361950</xdr:colOff>
      <xdr:row>55</xdr:row>
      <xdr:rowOff>28575</xdr:rowOff>
    </xdr:to>
    <xdr:pic>
      <xdr:nvPicPr>
        <xdr:cNvPr id="17" name="図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25100" y="7496175"/>
          <a:ext cx="39528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101</xdr:row>
      <xdr:rowOff>85725</xdr:rowOff>
    </xdr:from>
    <xdr:to>
      <xdr:col>13</xdr:col>
      <xdr:colOff>561975</xdr:colOff>
      <xdr:row>112</xdr:row>
      <xdr:rowOff>28575</xdr:rowOff>
    </xdr:to>
    <xdr:pic>
      <xdr:nvPicPr>
        <xdr:cNvPr id="18" name="図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18240375"/>
          <a:ext cx="41148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98</xdr:row>
      <xdr:rowOff>171450</xdr:rowOff>
    </xdr:from>
    <xdr:to>
      <xdr:col>8</xdr:col>
      <xdr:colOff>514350</xdr:colOff>
      <xdr:row>116</xdr:row>
      <xdr:rowOff>152400</xdr:rowOff>
    </xdr:to>
    <xdr:pic>
      <xdr:nvPicPr>
        <xdr:cNvPr id="19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7811750"/>
          <a:ext cx="33337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0</xdr:rowOff>
    </xdr:from>
    <xdr:to>
      <xdr:col>14</xdr:col>
      <xdr:colOff>0</xdr:colOff>
      <xdr:row>38</xdr:row>
      <xdr:rowOff>142875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09600"/>
          <a:ext cx="9048750" cy="614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17</xdr:row>
      <xdr:rowOff>114300</xdr:rowOff>
    </xdr:from>
    <xdr:to>
      <xdr:col>10</xdr:col>
      <xdr:colOff>228600</xdr:colOff>
      <xdr:row>31</xdr:row>
      <xdr:rowOff>57150</xdr:rowOff>
    </xdr:to>
    <xdr:sp>
      <xdr:nvSpPr>
        <xdr:cNvPr id="2" name="円弧 2"/>
        <xdr:cNvSpPr>
          <a:spLocks/>
        </xdr:cNvSpPr>
      </xdr:nvSpPr>
      <xdr:spPr>
        <a:xfrm>
          <a:off x="5172075" y="3124200"/>
          <a:ext cx="1057275" cy="2343150"/>
        </a:xfrm>
        <a:custGeom>
          <a:pathLst>
            <a:path stroke="0" h="2343150" w="1200150">
              <a:moveTo>
                <a:pt x="600075" y="0"/>
              </a:moveTo>
              <a:cubicBezTo>
                <a:pt x="931487" y="0"/>
                <a:pt x="1200150" y="524532"/>
                <a:pt x="1200150" y="1171575"/>
              </a:cubicBezTo>
              <a:lnTo>
                <a:pt x="600075" y="1171575"/>
              </a:lnTo>
              <a:lnTo>
                <a:pt x="600075" y="0"/>
              </a:lnTo>
              <a:close/>
            </a:path>
            <a:path fill="none" h="2343150" w="1200150">
              <a:moveTo>
                <a:pt x="600075" y="0"/>
              </a:moveTo>
              <a:cubicBezTo>
                <a:pt x="931487" y="0"/>
                <a:pt x="1200150" y="524532"/>
                <a:pt x="1200150" y="1171575"/>
              </a:cubicBezTo>
            </a:path>
          </a:pathLst>
        </a:custGeom>
        <a:noFill/>
        <a:ln w="952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18</xdr:row>
      <xdr:rowOff>0</xdr:rowOff>
    </xdr:from>
    <xdr:to>
      <xdr:col>11</xdr:col>
      <xdr:colOff>304800</xdr:colOff>
      <xdr:row>19</xdr:row>
      <xdr:rowOff>142875</xdr:rowOff>
    </xdr:to>
    <xdr:sp>
      <xdr:nvSpPr>
        <xdr:cNvPr id="3" name="線吹き出し 2 (枠付き) 3"/>
        <xdr:cNvSpPr>
          <a:spLocks/>
        </xdr:cNvSpPr>
      </xdr:nvSpPr>
      <xdr:spPr>
        <a:xfrm>
          <a:off x="6581775" y="3181350"/>
          <a:ext cx="1466850" cy="314325"/>
        </a:xfrm>
        <a:prstGeom prst="borderCallout2">
          <a:avLst>
            <a:gd name="adj1" fmla="val -88370"/>
            <a:gd name="adj2" fmla="val 16500"/>
          </a:avLst>
        </a:prstGeom>
        <a:noFill/>
        <a:ln w="6350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傾き：経常利益率に比例</a:t>
          </a:r>
        </a:p>
      </xdr:txBody>
    </xdr:sp>
    <xdr:clientData/>
  </xdr:twoCellAnchor>
  <xdr:twoCellAnchor>
    <xdr:from>
      <xdr:col>14</xdr:col>
      <xdr:colOff>400050</xdr:colOff>
      <xdr:row>25</xdr:row>
      <xdr:rowOff>57150</xdr:rowOff>
    </xdr:from>
    <xdr:to>
      <xdr:col>15</xdr:col>
      <xdr:colOff>600075</xdr:colOff>
      <xdr:row>27</xdr:row>
      <xdr:rowOff>9525</xdr:rowOff>
    </xdr:to>
    <xdr:sp>
      <xdr:nvSpPr>
        <xdr:cNvPr id="4" name="AutoShape 314"/>
        <xdr:cNvSpPr>
          <a:spLocks/>
        </xdr:cNvSpPr>
      </xdr:nvSpPr>
      <xdr:spPr>
        <a:xfrm>
          <a:off x="10086975" y="4438650"/>
          <a:ext cx="800100" cy="295275"/>
        </a:xfrm>
        <a:prstGeom prst="callout2">
          <a:avLst>
            <a:gd name="adj1" fmla="val 106694"/>
            <a:gd name="adj2" fmla="val -685"/>
            <a:gd name="adj3" fmla="val 88759"/>
            <a:gd name="adj4" fmla="val -17236"/>
            <a:gd name="adj5" fmla="val 52041"/>
            <a:gd name="adj6" fmla="val -2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野村證券個別</a:t>
          </a:r>
        </a:p>
      </xdr:txBody>
    </xdr:sp>
    <xdr:clientData/>
  </xdr:twoCellAnchor>
  <xdr:twoCellAnchor>
    <xdr:from>
      <xdr:col>10</xdr:col>
      <xdr:colOff>838200</xdr:colOff>
      <xdr:row>4</xdr:row>
      <xdr:rowOff>38100</xdr:rowOff>
    </xdr:from>
    <xdr:to>
      <xdr:col>12</xdr:col>
      <xdr:colOff>419100</xdr:colOff>
      <xdr:row>5</xdr:row>
      <xdr:rowOff>161925</xdr:rowOff>
    </xdr:to>
    <xdr:sp>
      <xdr:nvSpPr>
        <xdr:cNvPr id="5" name="AutoShape 316"/>
        <xdr:cNvSpPr>
          <a:spLocks/>
        </xdr:cNvSpPr>
      </xdr:nvSpPr>
      <xdr:spPr>
        <a:xfrm>
          <a:off x="6838950" y="819150"/>
          <a:ext cx="1924050" cy="295275"/>
        </a:xfrm>
        <a:prstGeom prst="callout2">
          <a:avLst>
            <a:gd name="adj1" fmla="val -107638"/>
            <a:gd name="adj2" fmla="val 21763"/>
            <a:gd name="adj3" fmla="val -93398"/>
            <a:gd name="adj4" fmla="val -10782"/>
            <a:gd name="adj5" fmla="val -58564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松井証券</a:t>
          </a:r>
        </a:p>
      </xdr:txBody>
    </xdr:sp>
    <xdr:clientData/>
  </xdr:twoCellAnchor>
  <xdr:twoCellAnchor>
    <xdr:from>
      <xdr:col>10</xdr:col>
      <xdr:colOff>1533525</xdr:colOff>
      <xdr:row>5</xdr:row>
      <xdr:rowOff>76200</xdr:rowOff>
    </xdr:from>
    <xdr:to>
      <xdr:col>13</xdr:col>
      <xdr:colOff>333375</xdr:colOff>
      <xdr:row>7</xdr:row>
      <xdr:rowOff>28575</xdr:rowOff>
    </xdr:to>
    <xdr:sp>
      <xdr:nvSpPr>
        <xdr:cNvPr id="6" name="AutoShape 337"/>
        <xdr:cNvSpPr>
          <a:spLocks/>
        </xdr:cNvSpPr>
      </xdr:nvSpPr>
      <xdr:spPr>
        <a:xfrm>
          <a:off x="7534275" y="1028700"/>
          <a:ext cx="1743075" cy="295275"/>
        </a:xfrm>
        <a:prstGeom prst="callout2">
          <a:avLst>
            <a:gd name="adj1" fmla="val -135027"/>
            <a:gd name="adj2" fmla="val 68800"/>
            <a:gd name="adj3" fmla="val -89277"/>
            <a:gd name="adj4" fmla="val -17231"/>
            <a:gd name="adj5" fmla="val -58365"/>
            <a:gd name="adj6" fmla="val -17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ジャフコ</a:t>
          </a:r>
        </a:p>
      </xdr:txBody>
    </xdr:sp>
    <xdr:clientData/>
  </xdr:twoCellAnchor>
  <xdr:twoCellAnchor>
    <xdr:from>
      <xdr:col>9</xdr:col>
      <xdr:colOff>104775</xdr:colOff>
      <xdr:row>15</xdr:row>
      <xdr:rowOff>104775</xdr:rowOff>
    </xdr:from>
    <xdr:to>
      <xdr:col>10</xdr:col>
      <xdr:colOff>333375</xdr:colOff>
      <xdr:row>17</xdr:row>
      <xdr:rowOff>66675</xdr:rowOff>
    </xdr:to>
    <xdr:sp>
      <xdr:nvSpPr>
        <xdr:cNvPr id="7" name="AutoShape 304"/>
        <xdr:cNvSpPr>
          <a:spLocks/>
        </xdr:cNvSpPr>
      </xdr:nvSpPr>
      <xdr:spPr>
        <a:xfrm>
          <a:off x="5505450" y="2771775"/>
          <a:ext cx="828675" cy="304800"/>
        </a:xfrm>
        <a:prstGeom prst="callout2">
          <a:avLst>
            <a:gd name="adj1" fmla="val -93199"/>
            <a:gd name="adj2" fmla="val 42861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いちよし証券</a:t>
          </a:r>
        </a:p>
      </xdr:txBody>
    </xdr:sp>
    <xdr:clientData/>
  </xdr:twoCellAnchor>
  <xdr:twoCellAnchor>
    <xdr:from>
      <xdr:col>3</xdr:col>
      <xdr:colOff>104775</xdr:colOff>
      <xdr:row>31</xdr:row>
      <xdr:rowOff>161925</xdr:rowOff>
    </xdr:from>
    <xdr:to>
      <xdr:col>4</xdr:col>
      <xdr:colOff>276225</xdr:colOff>
      <xdr:row>33</xdr:row>
      <xdr:rowOff>114300</xdr:rowOff>
    </xdr:to>
    <xdr:sp>
      <xdr:nvSpPr>
        <xdr:cNvPr id="8" name="AutoShape 335"/>
        <xdr:cNvSpPr>
          <a:spLocks/>
        </xdr:cNvSpPr>
      </xdr:nvSpPr>
      <xdr:spPr>
        <a:xfrm>
          <a:off x="1905000" y="5572125"/>
          <a:ext cx="771525" cy="295275"/>
        </a:xfrm>
        <a:prstGeom prst="callout2">
          <a:avLst>
            <a:gd name="adj1" fmla="val -114287"/>
            <a:gd name="adj2" fmla="val -384009"/>
            <a:gd name="adj3" fmla="val -96175"/>
            <a:gd name="adj4" fmla="val -30138"/>
            <a:gd name="adj5" fmla="val -51037"/>
            <a:gd name="adj6" fmla="val -30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スター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10</xdr:col>
      <xdr:colOff>342900</xdr:colOff>
      <xdr:row>9</xdr:row>
      <xdr:rowOff>152400</xdr:rowOff>
    </xdr:from>
    <xdr:to>
      <xdr:col>10</xdr:col>
      <xdr:colOff>1076325</xdr:colOff>
      <xdr:row>11</xdr:row>
      <xdr:rowOff>9525</xdr:rowOff>
    </xdr:to>
    <xdr:sp>
      <xdr:nvSpPr>
        <xdr:cNvPr id="9" name="AutoShape 297"/>
        <xdr:cNvSpPr>
          <a:spLocks/>
        </xdr:cNvSpPr>
      </xdr:nvSpPr>
      <xdr:spPr>
        <a:xfrm>
          <a:off x="6343650" y="1790700"/>
          <a:ext cx="733425" cy="200025"/>
        </a:xfrm>
        <a:prstGeom prst="callout2">
          <a:avLst>
            <a:gd name="adj1" fmla="val 83791"/>
            <a:gd name="adj2" fmla="val 330087"/>
            <a:gd name="adj3" fmla="val 72171"/>
            <a:gd name="adj4" fmla="val 13703"/>
            <a:gd name="adj5" fmla="val 53777"/>
            <a:gd name="adj6" fmla="val 13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澤田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  <a:r>
            <a:rPr lang="en-US" cap="none" sz="1000" b="0" i="0" u="none" baseline="0">
              <a:solidFill>
                <a:srgbClr val="000000"/>
              </a:solidFill>
            </a:rPr>
            <a:t>(p)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247650</xdr:colOff>
      <xdr:row>13</xdr:row>
      <xdr:rowOff>38100</xdr:rowOff>
    </xdr:from>
    <xdr:to>
      <xdr:col>4</xdr:col>
      <xdr:colOff>276225</xdr:colOff>
      <xdr:row>14</xdr:row>
      <xdr:rowOff>76200</xdr:rowOff>
    </xdr:to>
    <xdr:sp>
      <xdr:nvSpPr>
        <xdr:cNvPr id="10" name="AutoShape 325"/>
        <xdr:cNvSpPr>
          <a:spLocks/>
        </xdr:cNvSpPr>
      </xdr:nvSpPr>
      <xdr:spPr>
        <a:xfrm>
          <a:off x="2047875" y="2362200"/>
          <a:ext cx="628650" cy="209550"/>
        </a:xfrm>
        <a:prstGeom prst="callout2">
          <a:avLst>
            <a:gd name="adj1" fmla="val -114736"/>
            <a:gd name="adj2" fmla="val 606888"/>
            <a:gd name="adj3" fmla="val -84157"/>
            <a:gd name="adj4" fmla="val -15328"/>
            <a:gd name="adj5" fmla="val -55490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光世証券</a:t>
          </a:r>
        </a:p>
      </xdr:txBody>
    </xdr:sp>
    <xdr:clientData/>
  </xdr:twoCellAnchor>
  <xdr:twoCellAnchor>
    <xdr:from>
      <xdr:col>7</xdr:col>
      <xdr:colOff>104775</xdr:colOff>
      <xdr:row>6</xdr:row>
      <xdr:rowOff>38100</xdr:rowOff>
    </xdr:from>
    <xdr:to>
      <xdr:col>8</xdr:col>
      <xdr:colOff>390525</xdr:colOff>
      <xdr:row>8</xdr:row>
      <xdr:rowOff>28575</xdr:rowOff>
    </xdr:to>
    <xdr:sp>
      <xdr:nvSpPr>
        <xdr:cNvPr id="11" name="AutoShape 328"/>
        <xdr:cNvSpPr>
          <a:spLocks/>
        </xdr:cNvSpPr>
      </xdr:nvSpPr>
      <xdr:spPr>
        <a:xfrm>
          <a:off x="4305300" y="1162050"/>
          <a:ext cx="885825" cy="333375"/>
        </a:xfrm>
        <a:prstGeom prst="callout2">
          <a:avLst>
            <a:gd name="adj1" fmla="val -99078"/>
            <a:gd name="adj2" fmla="val 178185"/>
            <a:gd name="adj3" fmla="val -66361"/>
            <a:gd name="adj4" fmla="val -15777"/>
            <a:gd name="adj5" fmla="val -55490"/>
            <a:gd name="adj6" fmla="val -15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極東証券</a:t>
          </a:r>
        </a:p>
      </xdr:txBody>
    </xdr:sp>
    <xdr:clientData/>
  </xdr:twoCellAnchor>
  <xdr:twoCellAnchor>
    <xdr:from>
      <xdr:col>4</xdr:col>
      <xdr:colOff>447675</xdr:colOff>
      <xdr:row>9</xdr:row>
      <xdr:rowOff>38100</xdr:rowOff>
    </xdr:from>
    <xdr:to>
      <xdr:col>6</xdr:col>
      <xdr:colOff>390525</xdr:colOff>
      <xdr:row>11</xdr:row>
      <xdr:rowOff>85725</xdr:rowOff>
    </xdr:to>
    <xdr:sp>
      <xdr:nvSpPr>
        <xdr:cNvPr id="12" name="AutoShape 319"/>
        <xdr:cNvSpPr>
          <a:spLocks/>
        </xdr:cNvSpPr>
      </xdr:nvSpPr>
      <xdr:spPr>
        <a:xfrm>
          <a:off x="2847975" y="1676400"/>
          <a:ext cx="1143000" cy="390525"/>
        </a:xfrm>
        <a:prstGeom prst="callout2">
          <a:avLst>
            <a:gd name="adj1" fmla="val -97356"/>
            <a:gd name="adj2" fmla="val 374949"/>
            <a:gd name="adj3" fmla="val -56773"/>
            <a:gd name="adj4" fmla="val -16925"/>
            <a:gd name="adj5" fmla="val -46240"/>
            <a:gd name="adj6" fmla="val -14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マネックスグループ個別</a:t>
          </a:r>
        </a:p>
      </xdr:txBody>
    </xdr:sp>
    <xdr:clientData/>
  </xdr:twoCellAnchor>
  <xdr:twoCellAnchor>
    <xdr:from>
      <xdr:col>7</xdr:col>
      <xdr:colOff>342900</xdr:colOff>
      <xdr:row>11</xdr:row>
      <xdr:rowOff>152400</xdr:rowOff>
    </xdr:from>
    <xdr:to>
      <xdr:col>9</xdr:col>
      <xdr:colOff>104775</xdr:colOff>
      <xdr:row>14</xdr:row>
      <xdr:rowOff>57150</xdr:rowOff>
    </xdr:to>
    <xdr:sp>
      <xdr:nvSpPr>
        <xdr:cNvPr id="13" name="AutoShape 297"/>
        <xdr:cNvSpPr>
          <a:spLocks/>
        </xdr:cNvSpPr>
      </xdr:nvSpPr>
      <xdr:spPr>
        <a:xfrm>
          <a:off x="4543425" y="2133600"/>
          <a:ext cx="962025" cy="419100"/>
        </a:xfrm>
        <a:prstGeom prst="callout2">
          <a:avLst>
            <a:gd name="adj1" fmla="val -104111"/>
            <a:gd name="adj2" fmla="val 148916"/>
            <a:gd name="adj3" fmla="val -95356"/>
            <a:gd name="adj4" fmla="val -8592"/>
            <a:gd name="adj5" fmla="val -51291"/>
            <a:gd name="adj6" fmla="val -10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カブドットコム証券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(V)</a:t>
          </a:r>
        </a:p>
      </xdr:txBody>
    </xdr:sp>
    <xdr:clientData/>
  </xdr:twoCellAnchor>
  <xdr:twoCellAnchor>
    <xdr:from>
      <xdr:col>8</xdr:col>
      <xdr:colOff>409575</xdr:colOff>
      <xdr:row>13</xdr:row>
      <xdr:rowOff>95250</xdr:rowOff>
    </xdr:from>
    <xdr:to>
      <xdr:col>9</xdr:col>
      <xdr:colOff>466725</xdr:colOff>
      <xdr:row>15</xdr:row>
      <xdr:rowOff>57150</xdr:rowOff>
    </xdr:to>
    <xdr:sp>
      <xdr:nvSpPr>
        <xdr:cNvPr id="14" name="AutoShape 308"/>
        <xdr:cNvSpPr>
          <a:spLocks/>
        </xdr:cNvSpPr>
      </xdr:nvSpPr>
      <xdr:spPr>
        <a:xfrm>
          <a:off x="5210175" y="2419350"/>
          <a:ext cx="657225" cy="304800"/>
        </a:xfrm>
        <a:prstGeom prst="callout2">
          <a:avLst>
            <a:gd name="adj1" fmla="val -79060"/>
            <a:gd name="adj2" fmla="val 221462"/>
            <a:gd name="adj3" fmla="val -67837"/>
            <a:gd name="adj4" fmla="val -12731"/>
            <a:gd name="adj5" fmla="val -50046"/>
            <a:gd name="adj6" fmla="val -6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丸三証券</a:t>
          </a:r>
        </a:p>
      </xdr:txBody>
    </xdr:sp>
    <xdr:clientData/>
  </xdr:twoCellAnchor>
  <xdr:twoCellAnchor>
    <xdr:from>
      <xdr:col>8</xdr:col>
      <xdr:colOff>561975</xdr:colOff>
      <xdr:row>23</xdr:row>
      <xdr:rowOff>95250</xdr:rowOff>
    </xdr:from>
    <xdr:to>
      <xdr:col>10</xdr:col>
      <xdr:colOff>190500</xdr:colOff>
      <xdr:row>25</xdr:row>
      <xdr:rowOff>57150</xdr:rowOff>
    </xdr:to>
    <xdr:sp>
      <xdr:nvSpPr>
        <xdr:cNvPr id="15" name="AutoShape 304"/>
        <xdr:cNvSpPr>
          <a:spLocks/>
        </xdr:cNvSpPr>
      </xdr:nvSpPr>
      <xdr:spPr>
        <a:xfrm>
          <a:off x="5362575" y="4133850"/>
          <a:ext cx="828675" cy="304800"/>
        </a:xfrm>
        <a:prstGeom prst="callout2">
          <a:avLst>
            <a:gd name="adj1" fmla="val -92185"/>
            <a:gd name="adj2" fmla="val -82138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岩井コスモ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8</xdr:col>
      <xdr:colOff>561975</xdr:colOff>
      <xdr:row>20</xdr:row>
      <xdr:rowOff>133350</xdr:rowOff>
    </xdr:from>
    <xdr:to>
      <xdr:col>10</xdr:col>
      <xdr:colOff>190500</xdr:colOff>
      <xdr:row>23</xdr:row>
      <xdr:rowOff>9525</xdr:rowOff>
    </xdr:to>
    <xdr:sp>
      <xdr:nvSpPr>
        <xdr:cNvPr id="16" name="AutoShape 304"/>
        <xdr:cNvSpPr>
          <a:spLocks/>
        </xdr:cNvSpPr>
      </xdr:nvSpPr>
      <xdr:spPr>
        <a:xfrm>
          <a:off x="5362575" y="3657600"/>
          <a:ext cx="828675" cy="390525"/>
        </a:xfrm>
        <a:prstGeom prst="callout2">
          <a:avLst>
            <a:gd name="adj1" fmla="val -80064"/>
            <a:gd name="adj2" fmla="val 20912"/>
            <a:gd name="adj3" fmla="val -74300"/>
            <a:gd name="adj4" fmla="val -984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だいこう証券ビジネス</a:t>
          </a:r>
        </a:p>
      </xdr:txBody>
    </xdr:sp>
    <xdr:clientData/>
  </xdr:twoCellAnchor>
  <xdr:twoCellAnchor>
    <xdr:from>
      <xdr:col>3</xdr:col>
      <xdr:colOff>38100</xdr:colOff>
      <xdr:row>33</xdr:row>
      <xdr:rowOff>85725</xdr:rowOff>
    </xdr:from>
    <xdr:to>
      <xdr:col>6</xdr:col>
      <xdr:colOff>276225</xdr:colOff>
      <xdr:row>35</xdr:row>
      <xdr:rowOff>38100</xdr:rowOff>
    </xdr:to>
    <xdr:sp>
      <xdr:nvSpPr>
        <xdr:cNvPr id="17" name="AutoShape 335"/>
        <xdr:cNvSpPr>
          <a:spLocks/>
        </xdr:cNvSpPr>
      </xdr:nvSpPr>
      <xdr:spPr>
        <a:xfrm>
          <a:off x="1838325" y="5838825"/>
          <a:ext cx="2038350" cy="295275"/>
        </a:xfrm>
        <a:prstGeom prst="callout2">
          <a:avLst>
            <a:gd name="adj1" fmla="val -75300"/>
            <a:gd name="adj2" fmla="val -490458"/>
            <a:gd name="adj3" fmla="val -65435"/>
            <a:gd name="adj4" fmla="val -30138"/>
            <a:gd name="adj5" fmla="val -51037"/>
            <a:gd name="adj6" fmla="val -30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フューチャーベンチャーキャピタル</a:t>
          </a:r>
        </a:p>
      </xdr:txBody>
    </xdr:sp>
    <xdr:clientData/>
  </xdr:twoCellAnchor>
  <xdr:twoCellAnchor>
    <xdr:from>
      <xdr:col>7</xdr:col>
      <xdr:colOff>142875</xdr:colOff>
      <xdr:row>23</xdr:row>
      <xdr:rowOff>133350</xdr:rowOff>
    </xdr:from>
    <xdr:to>
      <xdr:col>8</xdr:col>
      <xdr:colOff>371475</xdr:colOff>
      <xdr:row>25</xdr:row>
      <xdr:rowOff>95250</xdr:rowOff>
    </xdr:to>
    <xdr:sp>
      <xdr:nvSpPr>
        <xdr:cNvPr id="18" name="AutoShape 304"/>
        <xdr:cNvSpPr>
          <a:spLocks/>
        </xdr:cNvSpPr>
      </xdr:nvSpPr>
      <xdr:spPr>
        <a:xfrm>
          <a:off x="4343400" y="4171950"/>
          <a:ext cx="828675" cy="304800"/>
        </a:xfrm>
        <a:prstGeom prst="callout2">
          <a:avLst>
            <a:gd name="adj1" fmla="val -92185"/>
            <a:gd name="adj2" fmla="val -82138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東洋証券</a:t>
          </a:r>
        </a:p>
      </xdr:txBody>
    </xdr:sp>
    <xdr:clientData/>
  </xdr:twoCellAnchor>
  <xdr:twoCellAnchor>
    <xdr:from>
      <xdr:col>7</xdr:col>
      <xdr:colOff>438150</xdr:colOff>
      <xdr:row>20</xdr:row>
      <xdr:rowOff>28575</xdr:rowOff>
    </xdr:from>
    <xdr:to>
      <xdr:col>9</xdr:col>
      <xdr:colOff>57150</xdr:colOff>
      <xdr:row>21</xdr:row>
      <xdr:rowOff>161925</xdr:rowOff>
    </xdr:to>
    <xdr:sp>
      <xdr:nvSpPr>
        <xdr:cNvPr id="19" name="AutoShape 304"/>
        <xdr:cNvSpPr>
          <a:spLocks/>
        </xdr:cNvSpPr>
      </xdr:nvSpPr>
      <xdr:spPr>
        <a:xfrm>
          <a:off x="4638675" y="3552825"/>
          <a:ext cx="819150" cy="304800"/>
        </a:xfrm>
        <a:prstGeom prst="callout2">
          <a:avLst>
            <a:gd name="adj1" fmla="val -97236"/>
            <a:gd name="adj2" fmla="val -66513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水戸証券</a:t>
          </a:r>
        </a:p>
      </xdr:txBody>
    </xdr:sp>
    <xdr:clientData/>
  </xdr:twoCellAnchor>
  <xdr:twoCellAnchor>
    <xdr:from>
      <xdr:col>4</xdr:col>
      <xdr:colOff>228600</xdr:colOff>
      <xdr:row>30</xdr:row>
      <xdr:rowOff>104775</xdr:rowOff>
    </xdr:from>
    <xdr:to>
      <xdr:col>5</xdr:col>
      <xdr:colOff>590550</xdr:colOff>
      <xdr:row>32</xdr:row>
      <xdr:rowOff>66675</xdr:rowOff>
    </xdr:to>
    <xdr:sp>
      <xdr:nvSpPr>
        <xdr:cNvPr id="20" name="AutoShape 304"/>
        <xdr:cNvSpPr>
          <a:spLocks/>
        </xdr:cNvSpPr>
      </xdr:nvSpPr>
      <xdr:spPr>
        <a:xfrm>
          <a:off x="2628900" y="5343525"/>
          <a:ext cx="962025" cy="304800"/>
        </a:xfrm>
        <a:prstGeom prst="callout2">
          <a:avLst>
            <a:gd name="adj1" fmla="val -88740"/>
            <a:gd name="adj2" fmla="val -72763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日本アジア投資</a:t>
          </a:r>
        </a:p>
      </xdr:txBody>
    </xdr:sp>
    <xdr:clientData/>
  </xdr:twoCellAnchor>
  <xdr:twoCellAnchor>
    <xdr:from>
      <xdr:col>6</xdr:col>
      <xdr:colOff>485775</xdr:colOff>
      <xdr:row>21</xdr:row>
      <xdr:rowOff>28575</xdr:rowOff>
    </xdr:from>
    <xdr:to>
      <xdr:col>8</xdr:col>
      <xdr:colOff>104775</xdr:colOff>
      <xdr:row>22</xdr:row>
      <xdr:rowOff>161925</xdr:rowOff>
    </xdr:to>
    <xdr:sp>
      <xdr:nvSpPr>
        <xdr:cNvPr id="21" name="AutoShape 304"/>
        <xdr:cNvSpPr>
          <a:spLocks/>
        </xdr:cNvSpPr>
      </xdr:nvSpPr>
      <xdr:spPr>
        <a:xfrm>
          <a:off x="4086225" y="3724275"/>
          <a:ext cx="819150" cy="304800"/>
        </a:xfrm>
        <a:prstGeom prst="callout2">
          <a:avLst>
            <a:gd name="adj1" fmla="val -93199"/>
            <a:gd name="adj2" fmla="val -29013"/>
            <a:gd name="adj3" fmla="val -70259"/>
            <a:gd name="adj4" fmla="val -603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藍澤證券</a:t>
          </a:r>
        </a:p>
      </xdr:txBody>
    </xdr:sp>
    <xdr:clientData/>
  </xdr:twoCellAnchor>
  <xdr:twoCellAnchor>
    <xdr:from>
      <xdr:col>5</xdr:col>
      <xdr:colOff>304800</xdr:colOff>
      <xdr:row>17</xdr:row>
      <xdr:rowOff>0</xdr:rowOff>
    </xdr:from>
    <xdr:to>
      <xdr:col>6</xdr:col>
      <xdr:colOff>533400</xdr:colOff>
      <xdr:row>18</xdr:row>
      <xdr:rowOff>133350</xdr:rowOff>
    </xdr:to>
    <xdr:sp>
      <xdr:nvSpPr>
        <xdr:cNvPr id="22" name="AutoShape 304"/>
        <xdr:cNvSpPr>
          <a:spLocks/>
        </xdr:cNvSpPr>
      </xdr:nvSpPr>
      <xdr:spPr>
        <a:xfrm>
          <a:off x="3305175" y="3009900"/>
          <a:ext cx="828675" cy="304800"/>
        </a:xfrm>
        <a:prstGeom prst="callout2">
          <a:avLst>
            <a:gd name="adj1" fmla="val -90166"/>
            <a:gd name="adj2" fmla="val 136611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高木証券</a:t>
          </a:r>
        </a:p>
      </xdr:txBody>
    </xdr:sp>
    <xdr:clientData/>
  </xdr:twoCellAnchor>
  <xdr:twoCellAnchor>
    <xdr:from>
      <xdr:col>6</xdr:col>
      <xdr:colOff>161925</xdr:colOff>
      <xdr:row>25</xdr:row>
      <xdr:rowOff>76200</xdr:rowOff>
    </xdr:from>
    <xdr:to>
      <xdr:col>7</xdr:col>
      <xdr:colOff>381000</xdr:colOff>
      <xdr:row>27</xdr:row>
      <xdr:rowOff>38100</xdr:rowOff>
    </xdr:to>
    <xdr:sp>
      <xdr:nvSpPr>
        <xdr:cNvPr id="23" name="AutoShape 304"/>
        <xdr:cNvSpPr>
          <a:spLocks/>
        </xdr:cNvSpPr>
      </xdr:nvSpPr>
      <xdr:spPr>
        <a:xfrm>
          <a:off x="3762375" y="4457700"/>
          <a:ext cx="819150" cy="304800"/>
        </a:xfrm>
        <a:prstGeom prst="callout2">
          <a:avLst>
            <a:gd name="adj1" fmla="val -95217"/>
            <a:gd name="adj2" fmla="val -225888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エース証券</a:t>
          </a:r>
        </a:p>
      </xdr:txBody>
    </xdr:sp>
    <xdr:clientData/>
  </xdr:twoCellAnchor>
  <xdr:twoCellAnchor>
    <xdr:from>
      <xdr:col>5</xdr:col>
      <xdr:colOff>285750</xdr:colOff>
      <xdr:row>15</xdr:row>
      <xdr:rowOff>114300</xdr:rowOff>
    </xdr:from>
    <xdr:to>
      <xdr:col>6</xdr:col>
      <xdr:colOff>504825</xdr:colOff>
      <xdr:row>17</xdr:row>
      <xdr:rowOff>76200</xdr:rowOff>
    </xdr:to>
    <xdr:sp>
      <xdr:nvSpPr>
        <xdr:cNvPr id="24" name="AutoShape 304"/>
        <xdr:cNvSpPr>
          <a:spLocks/>
        </xdr:cNvSpPr>
      </xdr:nvSpPr>
      <xdr:spPr>
        <a:xfrm>
          <a:off x="3286125" y="2781300"/>
          <a:ext cx="819150" cy="304800"/>
        </a:xfrm>
        <a:prstGeom prst="callout2">
          <a:avLst>
            <a:gd name="adj1" fmla="val -96226"/>
            <a:gd name="adj2" fmla="val 264736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第一商品</a:t>
          </a:r>
        </a:p>
      </xdr:txBody>
    </xdr:sp>
    <xdr:clientData/>
  </xdr:twoCellAnchor>
  <xdr:twoCellAnchor>
    <xdr:from>
      <xdr:col>4</xdr:col>
      <xdr:colOff>200025</xdr:colOff>
      <xdr:row>25</xdr:row>
      <xdr:rowOff>57150</xdr:rowOff>
    </xdr:from>
    <xdr:to>
      <xdr:col>5</xdr:col>
      <xdr:colOff>571500</xdr:colOff>
      <xdr:row>27</xdr:row>
      <xdr:rowOff>95250</xdr:rowOff>
    </xdr:to>
    <xdr:sp>
      <xdr:nvSpPr>
        <xdr:cNvPr id="25" name="AutoShape 304"/>
        <xdr:cNvSpPr>
          <a:spLocks/>
        </xdr:cNvSpPr>
      </xdr:nvSpPr>
      <xdr:spPr>
        <a:xfrm>
          <a:off x="2600325" y="4438650"/>
          <a:ext cx="971550" cy="381000"/>
        </a:xfrm>
        <a:prstGeom prst="callout2">
          <a:avLst>
            <a:gd name="adj1" fmla="val -63740"/>
            <a:gd name="adj2" fmla="val -90263"/>
            <a:gd name="adj3" fmla="val -64277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マネーパートナーズグループ</a:t>
          </a:r>
        </a:p>
      </xdr:txBody>
    </xdr:sp>
    <xdr:clientData/>
  </xdr:twoCellAnchor>
  <xdr:twoCellAnchor>
    <xdr:from>
      <xdr:col>4</xdr:col>
      <xdr:colOff>266700</xdr:colOff>
      <xdr:row>27</xdr:row>
      <xdr:rowOff>57150</xdr:rowOff>
    </xdr:from>
    <xdr:to>
      <xdr:col>5</xdr:col>
      <xdr:colOff>323850</xdr:colOff>
      <xdr:row>29</xdr:row>
      <xdr:rowOff>19050</xdr:rowOff>
    </xdr:to>
    <xdr:sp>
      <xdr:nvSpPr>
        <xdr:cNvPr id="26" name="AutoShape 304"/>
        <xdr:cNvSpPr>
          <a:spLocks/>
        </xdr:cNvSpPr>
      </xdr:nvSpPr>
      <xdr:spPr>
        <a:xfrm>
          <a:off x="2667000" y="4781550"/>
          <a:ext cx="657225" cy="304800"/>
        </a:xfrm>
        <a:prstGeom prst="callout2">
          <a:avLst>
            <a:gd name="adj1" fmla="val -95217"/>
            <a:gd name="adj2" fmla="val -225888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岡藤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4</xdr:col>
      <xdr:colOff>514350</xdr:colOff>
      <xdr:row>14</xdr:row>
      <xdr:rowOff>95250</xdr:rowOff>
    </xdr:from>
    <xdr:to>
      <xdr:col>6</xdr:col>
      <xdr:colOff>142875</xdr:colOff>
      <xdr:row>16</xdr:row>
      <xdr:rowOff>57150</xdr:rowOff>
    </xdr:to>
    <xdr:sp>
      <xdr:nvSpPr>
        <xdr:cNvPr id="27" name="AutoShape 304"/>
        <xdr:cNvSpPr>
          <a:spLocks/>
        </xdr:cNvSpPr>
      </xdr:nvSpPr>
      <xdr:spPr>
        <a:xfrm>
          <a:off x="2914650" y="2590800"/>
          <a:ext cx="828675" cy="304800"/>
        </a:xfrm>
        <a:prstGeom prst="callout2">
          <a:avLst>
            <a:gd name="adj1" fmla="val -123499"/>
            <a:gd name="adj2" fmla="val 389736"/>
            <a:gd name="adj3" fmla="val -82379"/>
            <a:gd name="adj4" fmla="val -1228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むさし証券</a:t>
          </a:r>
        </a:p>
      </xdr:txBody>
    </xdr:sp>
    <xdr:clientData/>
  </xdr:twoCellAnchor>
  <xdr:twoCellAnchor>
    <xdr:from>
      <xdr:col>4</xdr:col>
      <xdr:colOff>104775</xdr:colOff>
      <xdr:row>28</xdr:row>
      <xdr:rowOff>47625</xdr:rowOff>
    </xdr:from>
    <xdr:to>
      <xdr:col>5</xdr:col>
      <xdr:colOff>161925</xdr:colOff>
      <xdr:row>30</xdr:row>
      <xdr:rowOff>9525</xdr:rowOff>
    </xdr:to>
    <xdr:sp>
      <xdr:nvSpPr>
        <xdr:cNvPr id="28" name="AutoShape 304"/>
        <xdr:cNvSpPr>
          <a:spLocks/>
        </xdr:cNvSpPr>
      </xdr:nvSpPr>
      <xdr:spPr>
        <a:xfrm>
          <a:off x="2505075" y="4943475"/>
          <a:ext cx="657225" cy="304800"/>
        </a:xfrm>
        <a:prstGeom prst="callout2">
          <a:avLst>
            <a:gd name="adj1" fmla="val -100277"/>
            <a:gd name="adj2" fmla="val -250888"/>
            <a:gd name="adj3" fmla="val -72254"/>
            <a:gd name="adj4" fmla="val -6032"/>
            <a:gd name="adj5" fmla="val -5200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豊商事</a:t>
          </a:r>
        </a:p>
      </xdr:txBody>
    </xdr:sp>
    <xdr:clientData/>
  </xdr:twoCellAnchor>
  <xdr:twoCellAnchor>
    <xdr:from>
      <xdr:col>4</xdr:col>
      <xdr:colOff>561975</xdr:colOff>
      <xdr:row>29</xdr:row>
      <xdr:rowOff>95250</xdr:rowOff>
    </xdr:from>
    <xdr:to>
      <xdr:col>6</xdr:col>
      <xdr:colOff>85725</xdr:colOff>
      <xdr:row>30</xdr:row>
      <xdr:rowOff>161925</xdr:rowOff>
    </xdr:to>
    <xdr:sp>
      <xdr:nvSpPr>
        <xdr:cNvPr id="29" name="AutoShape 304"/>
        <xdr:cNvSpPr>
          <a:spLocks/>
        </xdr:cNvSpPr>
      </xdr:nvSpPr>
      <xdr:spPr>
        <a:xfrm>
          <a:off x="2962275" y="5162550"/>
          <a:ext cx="723900" cy="238125"/>
        </a:xfrm>
        <a:prstGeom prst="callout2">
          <a:avLst>
            <a:gd name="adj1" fmla="val -199481"/>
            <a:gd name="adj2" fmla="val -288513"/>
            <a:gd name="adj3" fmla="val -131277"/>
            <a:gd name="adj4" fmla="val -14032"/>
            <a:gd name="adj5" fmla="val -90370"/>
            <a:gd name="adj6" fmla="val -8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小林洋行</a:t>
          </a:r>
        </a:p>
      </xdr:txBody>
    </xdr:sp>
    <xdr:clientData/>
  </xdr:twoCellAnchor>
  <xdr:twoCellAnchor editAs="oneCell">
    <xdr:from>
      <xdr:col>11</xdr:col>
      <xdr:colOff>476250</xdr:colOff>
      <xdr:row>3</xdr:row>
      <xdr:rowOff>28575</xdr:rowOff>
    </xdr:from>
    <xdr:to>
      <xdr:col>13</xdr:col>
      <xdr:colOff>723900</xdr:colOff>
      <xdr:row>35</xdr:row>
      <xdr:rowOff>152400</xdr:rowOff>
    </xdr:to>
    <xdr:pic>
      <xdr:nvPicPr>
        <xdr:cNvPr id="30" name="図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638175"/>
          <a:ext cx="144780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27</xdr:row>
      <xdr:rowOff>9525</xdr:rowOff>
    </xdr:from>
    <xdr:to>
      <xdr:col>18</xdr:col>
      <xdr:colOff>542925</xdr:colOff>
      <xdr:row>28</xdr:row>
      <xdr:rowOff>133350</xdr:rowOff>
    </xdr:to>
    <xdr:sp>
      <xdr:nvSpPr>
        <xdr:cNvPr id="31" name="AutoShape 311"/>
        <xdr:cNvSpPr>
          <a:spLocks/>
        </xdr:cNvSpPr>
      </xdr:nvSpPr>
      <xdr:spPr>
        <a:xfrm>
          <a:off x="11410950" y="4733925"/>
          <a:ext cx="1076325" cy="295275"/>
        </a:xfrm>
        <a:prstGeom prst="callout2">
          <a:avLst>
            <a:gd name="adj1" fmla="val -80750"/>
            <a:gd name="adj2" fmla="val 261078"/>
            <a:gd name="adj3" fmla="val -71703"/>
            <a:gd name="adj4" fmla="val -14009"/>
            <a:gd name="adj5" fmla="val -56203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三菱ＵＦＪ証券</a:t>
          </a:r>
        </a:p>
      </xdr:txBody>
    </xdr:sp>
    <xdr:clientData/>
  </xdr:twoCellAnchor>
  <xdr:twoCellAnchor>
    <xdr:from>
      <xdr:col>16</xdr:col>
      <xdr:colOff>581025</xdr:colOff>
      <xdr:row>24</xdr:row>
      <xdr:rowOff>9525</xdr:rowOff>
    </xdr:from>
    <xdr:to>
      <xdr:col>19</xdr:col>
      <xdr:colOff>400050</xdr:colOff>
      <xdr:row>25</xdr:row>
      <xdr:rowOff>133350</xdr:rowOff>
    </xdr:to>
    <xdr:sp>
      <xdr:nvSpPr>
        <xdr:cNvPr id="32" name="AutoShape 313"/>
        <xdr:cNvSpPr>
          <a:spLocks/>
        </xdr:cNvSpPr>
      </xdr:nvSpPr>
      <xdr:spPr>
        <a:xfrm>
          <a:off x="11620500" y="4219575"/>
          <a:ext cx="1323975" cy="295275"/>
        </a:xfrm>
        <a:prstGeom prst="callout2">
          <a:avLst>
            <a:gd name="adj1" fmla="val -78907"/>
            <a:gd name="adj2" fmla="val -137763"/>
            <a:gd name="adj3" fmla="val -70365"/>
            <a:gd name="adj4" fmla="val -7555"/>
            <a:gd name="adj5" fmla="val -51916"/>
            <a:gd name="adj6" fmla="val -7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大和証券グループ本社</a:t>
          </a:r>
        </a:p>
      </xdr:txBody>
    </xdr:sp>
    <xdr:clientData/>
  </xdr:twoCellAnchor>
  <xdr:twoCellAnchor>
    <xdr:from>
      <xdr:col>18</xdr:col>
      <xdr:colOff>314325</xdr:colOff>
      <xdr:row>14</xdr:row>
      <xdr:rowOff>152400</xdr:rowOff>
    </xdr:from>
    <xdr:to>
      <xdr:col>22</xdr:col>
      <xdr:colOff>0</xdr:colOff>
      <xdr:row>16</xdr:row>
      <xdr:rowOff>104775</xdr:rowOff>
    </xdr:to>
    <xdr:sp>
      <xdr:nvSpPr>
        <xdr:cNvPr id="33" name="AutoShape 310"/>
        <xdr:cNvSpPr>
          <a:spLocks/>
        </xdr:cNvSpPr>
      </xdr:nvSpPr>
      <xdr:spPr>
        <a:xfrm>
          <a:off x="12258675" y="2647950"/>
          <a:ext cx="2085975" cy="295275"/>
        </a:xfrm>
        <a:prstGeom prst="callout2">
          <a:avLst>
            <a:gd name="adj1" fmla="val -134296"/>
            <a:gd name="adj2" fmla="val 480597"/>
            <a:gd name="adj3" fmla="val -88018"/>
            <a:gd name="adj4" fmla="val -10782"/>
            <a:gd name="adj5" fmla="val -57060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野村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  <a:r>
            <a:rPr lang="en-US" cap="none" sz="1000" b="0" i="0" u="none" baseline="0">
              <a:solidFill>
                <a:srgbClr val="000000"/>
              </a:solidFill>
            </a:rPr>
            <a:t>個別</a:t>
          </a:r>
        </a:p>
      </xdr:txBody>
    </xdr:sp>
    <xdr:clientData/>
  </xdr:twoCellAnchor>
  <xdr:twoCellAnchor>
    <xdr:from>
      <xdr:col>15</xdr:col>
      <xdr:colOff>647700</xdr:colOff>
      <xdr:row>9</xdr:row>
      <xdr:rowOff>19050</xdr:rowOff>
    </xdr:from>
    <xdr:to>
      <xdr:col>18</xdr:col>
      <xdr:colOff>57150</xdr:colOff>
      <xdr:row>11</xdr:row>
      <xdr:rowOff>38100</xdr:rowOff>
    </xdr:to>
    <xdr:sp>
      <xdr:nvSpPr>
        <xdr:cNvPr id="34" name="AutoShape 316"/>
        <xdr:cNvSpPr>
          <a:spLocks/>
        </xdr:cNvSpPr>
      </xdr:nvSpPr>
      <xdr:spPr>
        <a:xfrm>
          <a:off x="10934700" y="1657350"/>
          <a:ext cx="1066800" cy="361950"/>
        </a:xfrm>
        <a:prstGeom prst="callout2">
          <a:avLst>
            <a:gd name="adj1" fmla="val -101449"/>
            <a:gd name="adj2" fmla="val 363504"/>
            <a:gd name="adj3" fmla="val -81824"/>
            <a:gd name="adj4" fmla="val 5046"/>
            <a:gd name="adj5" fmla="val -57546"/>
            <a:gd name="adj6" fmla="val 5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岡三証券グループ</a:t>
          </a:r>
        </a:p>
      </xdr:txBody>
    </xdr:sp>
    <xdr:clientData/>
  </xdr:twoCellAnchor>
  <xdr:twoCellAnchor>
    <xdr:from>
      <xdr:col>16</xdr:col>
      <xdr:colOff>114300</xdr:colOff>
      <xdr:row>10</xdr:row>
      <xdr:rowOff>133350</xdr:rowOff>
    </xdr:from>
    <xdr:to>
      <xdr:col>18</xdr:col>
      <xdr:colOff>561975</xdr:colOff>
      <xdr:row>13</xdr:row>
      <xdr:rowOff>28575</xdr:rowOff>
    </xdr:to>
    <xdr:sp>
      <xdr:nvSpPr>
        <xdr:cNvPr id="35" name="AutoShape 318"/>
        <xdr:cNvSpPr>
          <a:spLocks/>
        </xdr:cNvSpPr>
      </xdr:nvSpPr>
      <xdr:spPr>
        <a:xfrm>
          <a:off x="11153775" y="1943100"/>
          <a:ext cx="1352550" cy="409575"/>
        </a:xfrm>
        <a:prstGeom prst="callout2">
          <a:avLst>
            <a:gd name="adj1" fmla="val -78870"/>
            <a:gd name="adj2" fmla="val 282675"/>
            <a:gd name="adj3" fmla="val -65087"/>
            <a:gd name="adj4" fmla="val -10782"/>
            <a:gd name="adj5" fmla="val -55342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東海東京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フィナンシャル</a:t>
          </a:r>
          <a:r>
            <a:rPr lang="en-US" cap="none" sz="1000" b="0" i="0" u="none" baseline="0">
              <a:solidFill>
                <a:srgbClr val="000000"/>
              </a:solidFill>
            </a:rPr>
            <a:t>HD</a:t>
          </a:r>
        </a:p>
      </xdr:txBody>
    </xdr:sp>
    <xdr:clientData/>
  </xdr:twoCellAnchor>
  <xdr:twoCellAnchor>
    <xdr:from>
      <xdr:col>18</xdr:col>
      <xdr:colOff>104775</xdr:colOff>
      <xdr:row>20</xdr:row>
      <xdr:rowOff>85725</xdr:rowOff>
    </xdr:from>
    <xdr:to>
      <xdr:col>20</xdr:col>
      <xdr:colOff>533400</xdr:colOff>
      <xdr:row>22</xdr:row>
      <xdr:rowOff>38100</xdr:rowOff>
    </xdr:to>
    <xdr:sp>
      <xdr:nvSpPr>
        <xdr:cNvPr id="36" name="AutoShape 309"/>
        <xdr:cNvSpPr>
          <a:spLocks/>
        </xdr:cNvSpPr>
      </xdr:nvSpPr>
      <xdr:spPr>
        <a:xfrm>
          <a:off x="12049125" y="3609975"/>
          <a:ext cx="1628775" cy="295275"/>
        </a:xfrm>
        <a:prstGeom prst="callout2">
          <a:avLst>
            <a:gd name="adj1" fmla="val -97388"/>
            <a:gd name="adj2" fmla="val -38453"/>
            <a:gd name="adj3" fmla="val -85541"/>
            <a:gd name="adj4" fmla="val -10782"/>
            <a:gd name="adj5" fmla="val -54819"/>
            <a:gd name="adj6" fmla="val -10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シティグループ・ジャパン</a:t>
          </a:r>
        </a:p>
      </xdr:txBody>
    </xdr:sp>
    <xdr:clientData/>
  </xdr:twoCellAnchor>
  <xdr:twoCellAnchor>
    <xdr:from>
      <xdr:col>15</xdr:col>
      <xdr:colOff>142875</xdr:colOff>
      <xdr:row>7</xdr:row>
      <xdr:rowOff>161925</xdr:rowOff>
    </xdr:from>
    <xdr:to>
      <xdr:col>17</xdr:col>
      <xdr:colOff>114300</xdr:colOff>
      <xdr:row>9</xdr:row>
      <xdr:rowOff>114300</xdr:rowOff>
    </xdr:to>
    <xdr:sp>
      <xdr:nvSpPr>
        <xdr:cNvPr id="37" name="AutoShape 313"/>
        <xdr:cNvSpPr>
          <a:spLocks/>
        </xdr:cNvSpPr>
      </xdr:nvSpPr>
      <xdr:spPr>
        <a:xfrm>
          <a:off x="10429875" y="1457325"/>
          <a:ext cx="1323975" cy="295275"/>
        </a:xfrm>
        <a:prstGeom prst="callout2">
          <a:avLst>
            <a:gd name="adj1" fmla="val -90856"/>
            <a:gd name="adj2" fmla="val 513851"/>
            <a:gd name="adj3" fmla="val -70365"/>
            <a:gd name="adj4" fmla="val -7555"/>
            <a:gd name="adj5" fmla="val -51916"/>
            <a:gd name="adj6" fmla="val -7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大和証券個別</a:t>
          </a:r>
        </a:p>
      </xdr:txBody>
    </xdr:sp>
    <xdr:clientData/>
  </xdr:twoCellAnchor>
  <xdr:twoCellAnchor>
    <xdr:from>
      <xdr:col>16</xdr:col>
      <xdr:colOff>209550</xdr:colOff>
      <xdr:row>3</xdr:row>
      <xdr:rowOff>0</xdr:rowOff>
    </xdr:from>
    <xdr:to>
      <xdr:col>19</xdr:col>
      <xdr:colOff>419100</xdr:colOff>
      <xdr:row>4</xdr:row>
      <xdr:rowOff>123825</xdr:rowOff>
    </xdr:to>
    <xdr:sp>
      <xdr:nvSpPr>
        <xdr:cNvPr id="38" name="AutoShape 309"/>
        <xdr:cNvSpPr>
          <a:spLocks/>
        </xdr:cNvSpPr>
      </xdr:nvSpPr>
      <xdr:spPr>
        <a:xfrm>
          <a:off x="11249025" y="609600"/>
          <a:ext cx="1714500" cy="295275"/>
        </a:xfrm>
        <a:prstGeom prst="callout2">
          <a:avLst>
            <a:gd name="adj1" fmla="val -83050"/>
            <a:gd name="adj2" fmla="val 243634"/>
            <a:gd name="adj3" fmla="val -75421"/>
            <a:gd name="adj4" fmla="val -20458"/>
            <a:gd name="adj5" fmla="val -53189"/>
            <a:gd name="adj6" fmla="val -20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ＳＢＩＨＤ</a:t>
          </a:r>
        </a:p>
      </xdr:txBody>
    </xdr:sp>
    <xdr:clientData/>
  </xdr:twoCellAnchor>
  <xdr:twoCellAnchor editAs="oneCell">
    <xdr:from>
      <xdr:col>4</xdr:col>
      <xdr:colOff>38100</xdr:colOff>
      <xdr:row>98</xdr:row>
      <xdr:rowOff>0</xdr:rowOff>
    </xdr:from>
    <xdr:to>
      <xdr:col>9</xdr:col>
      <xdr:colOff>314325</xdr:colOff>
      <xdr:row>115</xdr:row>
      <xdr:rowOff>152400</xdr:rowOff>
    </xdr:to>
    <xdr:pic>
      <xdr:nvPicPr>
        <xdr:cNvPr id="39" name="図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16906875"/>
          <a:ext cx="32766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37</xdr:row>
      <xdr:rowOff>47625</xdr:rowOff>
    </xdr:from>
    <xdr:to>
      <xdr:col>21</xdr:col>
      <xdr:colOff>76200</xdr:colOff>
      <xdr:row>53</xdr:row>
      <xdr:rowOff>47625</xdr:rowOff>
    </xdr:to>
    <xdr:pic>
      <xdr:nvPicPr>
        <xdr:cNvPr id="40" name="図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15525" y="6486525"/>
          <a:ext cx="390525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103</xdr:row>
      <xdr:rowOff>57150</xdr:rowOff>
    </xdr:from>
    <xdr:to>
      <xdr:col>14</xdr:col>
      <xdr:colOff>133350</xdr:colOff>
      <xdr:row>114</xdr:row>
      <xdr:rowOff>0</xdr:rowOff>
    </xdr:to>
    <xdr:pic>
      <xdr:nvPicPr>
        <xdr:cNvPr id="41" name="図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17821275"/>
          <a:ext cx="4086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6" width="9.00390625" style="5" customWidth="1"/>
    <col min="7" max="7" width="14.57421875" style="5" customWidth="1"/>
    <col min="8" max="8" width="19.140625" style="5" customWidth="1"/>
    <col min="9" max="16384" width="9.00390625" style="5" customWidth="1"/>
  </cols>
  <sheetData>
    <row r="1" ht="13.5">
      <c r="B1" s="32" t="s">
        <v>239</v>
      </c>
    </row>
    <row r="3" ht="13.5">
      <c r="B3" s="5" t="s">
        <v>241</v>
      </c>
    </row>
    <row r="4" ht="13.5">
      <c r="B4" s="33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4.421875" style="0" customWidth="1"/>
  </cols>
  <sheetData>
    <row r="1" spans="1:17" ht="13.5">
      <c r="A1" s="27" t="s">
        <v>191</v>
      </c>
      <c r="B1" s="27" t="s">
        <v>0</v>
      </c>
      <c r="C1" s="27" t="s">
        <v>142</v>
      </c>
      <c r="D1" s="27" t="s">
        <v>143</v>
      </c>
      <c r="E1" s="27" t="s">
        <v>192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3.5">
      <c r="A2" s="27" t="s">
        <v>1</v>
      </c>
      <c r="B2" s="27" t="s">
        <v>2</v>
      </c>
      <c r="C2" s="27" t="s">
        <v>3</v>
      </c>
      <c r="D2" s="27" t="s">
        <v>193</v>
      </c>
      <c r="E2" s="27" t="s">
        <v>4</v>
      </c>
      <c r="F2" s="27" t="s">
        <v>5</v>
      </c>
      <c r="G2" s="27" t="s">
        <v>69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70</v>
      </c>
      <c r="O2" s="27" t="s">
        <v>71</v>
      </c>
      <c r="P2" s="27" t="s">
        <v>72</v>
      </c>
      <c r="Q2" s="27" t="s">
        <v>6</v>
      </c>
    </row>
    <row r="3" spans="1:17" ht="13.5">
      <c r="A3" s="27" t="s">
        <v>13</v>
      </c>
      <c r="B3" s="27" t="s">
        <v>14</v>
      </c>
      <c r="C3" s="27" t="s">
        <v>15</v>
      </c>
      <c r="D3" s="27" t="s">
        <v>194</v>
      </c>
      <c r="E3" s="27" t="s">
        <v>16</v>
      </c>
      <c r="F3" s="27" t="s">
        <v>17</v>
      </c>
      <c r="G3" s="27" t="s">
        <v>73</v>
      </c>
      <c r="H3" s="27" t="s">
        <v>19</v>
      </c>
      <c r="I3" s="27" t="s">
        <v>20</v>
      </c>
      <c r="J3" s="27" t="s">
        <v>21</v>
      </c>
      <c r="K3" s="27" t="s">
        <v>22</v>
      </c>
      <c r="L3" s="27" t="s">
        <v>23</v>
      </c>
      <c r="M3" s="27" t="s">
        <v>24</v>
      </c>
      <c r="N3" s="27" t="s">
        <v>74</v>
      </c>
      <c r="O3" s="27" t="s">
        <v>75</v>
      </c>
      <c r="P3" s="27" t="s">
        <v>76</v>
      </c>
      <c r="Q3" s="27" t="s">
        <v>18</v>
      </c>
    </row>
    <row r="4" spans="1:17" ht="13.5">
      <c r="A4" s="27" t="s">
        <v>25</v>
      </c>
      <c r="B4" s="27"/>
      <c r="C4" s="27"/>
      <c r="D4" s="27"/>
      <c r="E4" s="27"/>
      <c r="F4" s="27"/>
      <c r="G4" s="27" t="s">
        <v>26</v>
      </c>
      <c r="H4" s="27" t="s">
        <v>26</v>
      </c>
      <c r="I4" s="27" t="s">
        <v>26</v>
      </c>
      <c r="J4" s="27" t="s">
        <v>26</v>
      </c>
      <c r="K4" s="27" t="s">
        <v>26</v>
      </c>
      <c r="L4" s="27" t="s">
        <v>26</v>
      </c>
      <c r="M4" s="27" t="s">
        <v>26</v>
      </c>
      <c r="N4" s="27" t="s">
        <v>26</v>
      </c>
      <c r="O4" s="27" t="s">
        <v>26</v>
      </c>
      <c r="P4" s="27" t="s">
        <v>26</v>
      </c>
      <c r="Q4" s="27" t="s">
        <v>26</v>
      </c>
    </row>
    <row r="5" spans="1:17" ht="13.5">
      <c r="A5" s="27">
        <v>541</v>
      </c>
      <c r="B5" s="27" t="s">
        <v>77</v>
      </c>
      <c r="C5" s="27" t="s">
        <v>27</v>
      </c>
      <c r="D5" s="27">
        <v>31130</v>
      </c>
      <c r="E5" s="27" t="s">
        <v>28</v>
      </c>
      <c r="F5" s="27">
        <v>7100</v>
      </c>
      <c r="G5" s="27" t="e">
        <v>#N/A</v>
      </c>
      <c r="H5" s="27">
        <v>-329.28</v>
      </c>
      <c r="I5" s="27">
        <v>-342.391</v>
      </c>
      <c r="J5" s="27">
        <v>-485.518</v>
      </c>
      <c r="K5" s="27">
        <v>47.427</v>
      </c>
      <c r="L5" s="27">
        <v>1604.809</v>
      </c>
      <c r="M5" s="27">
        <v>1785.348</v>
      </c>
      <c r="N5" s="27" t="e">
        <v>#N/A</v>
      </c>
      <c r="O5" s="27" t="e">
        <v>#N/A</v>
      </c>
      <c r="P5" s="27" t="e">
        <v>#N/A</v>
      </c>
      <c r="Q5" s="27">
        <v>1538.774</v>
      </c>
    </row>
    <row r="6" spans="1:17" ht="13.5">
      <c r="A6" s="27">
        <v>3695</v>
      </c>
      <c r="B6" s="27" t="s">
        <v>78</v>
      </c>
      <c r="C6" s="27" t="s">
        <v>27</v>
      </c>
      <c r="D6" s="27">
        <v>85180</v>
      </c>
      <c r="E6" s="27" t="s">
        <v>28</v>
      </c>
      <c r="F6" s="27">
        <v>7100</v>
      </c>
      <c r="G6" s="27" t="e">
        <v>#N/A</v>
      </c>
      <c r="H6" s="27">
        <v>-1948</v>
      </c>
      <c r="I6" s="27">
        <v>-2816</v>
      </c>
      <c r="J6" s="27">
        <v>-2744</v>
      </c>
      <c r="K6" s="27">
        <v>157</v>
      </c>
      <c r="L6" s="27">
        <v>32680</v>
      </c>
      <c r="M6" s="27">
        <v>36044</v>
      </c>
      <c r="N6" s="27">
        <v>4766</v>
      </c>
      <c r="O6" s="27" t="e">
        <v>#N/A</v>
      </c>
      <c r="P6" s="27" t="e">
        <v>#N/A</v>
      </c>
      <c r="Q6" s="27" t="e">
        <v>#N/A</v>
      </c>
    </row>
    <row r="7" spans="1:17" ht="13.5">
      <c r="A7" s="27">
        <v>3712</v>
      </c>
      <c r="B7" s="27" t="s">
        <v>79</v>
      </c>
      <c r="C7" s="27" t="s">
        <v>27</v>
      </c>
      <c r="D7" s="27">
        <v>87490</v>
      </c>
      <c r="E7" s="27" t="s">
        <v>28</v>
      </c>
      <c r="F7" s="27">
        <v>7100</v>
      </c>
      <c r="G7" s="27" t="e">
        <v>#N/A</v>
      </c>
      <c r="H7" s="27">
        <v>-706.688</v>
      </c>
      <c r="I7" s="27">
        <v>-518.547</v>
      </c>
      <c r="J7" s="27">
        <v>-566.306</v>
      </c>
      <c r="K7" s="27">
        <v>7043.926</v>
      </c>
      <c r="L7" s="27">
        <v>23453.734</v>
      </c>
      <c r="M7" s="27">
        <v>31812.029</v>
      </c>
      <c r="N7" s="27" t="e">
        <v>#N/A</v>
      </c>
      <c r="O7" s="27">
        <v>3320.905</v>
      </c>
      <c r="P7" s="27" t="e">
        <v>#N/A</v>
      </c>
      <c r="Q7" s="27" t="e">
        <v>#N/A</v>
      </c>
    </row>
    <row r="8" spans="1:17" ht="13.5">
      <c r="A8" s="27">
        <v>3716</v>
      </c>
      <c r="B8" s="27" t="s">
        <v>80</v>
      </c>
      <c r="C8" s="27" t="s">
        <v>27</v>
      </c>
      <c r="D8" s="27">
        <v>87470</v>
      </c>
      <c r="E8" s="27" t="s">
        <v>28</v>
      </c>
      <c r="F8" s="27">
        <v>7100</v>
      </c>
      <c r="G8" s="27" t="e">
        <v>#N/A</v>
      </c>
      <c r="H8" s="27">
        <v>173.58</v>
      </c>
      <c r="I8" s="27">
        <v>111.814</v>
      </c>
      <c r="J8" s="27">
        <v>-147.851</v>
      </c>
      <c r="K8" s="27">
        <v>3956.697</v>
      </c>
      <c r="L8" s="27">
        <v>30450.995</v>
      </c>
      <c r="M8" s="27">
        <v>37108.035</v>
      </c>
      <c r="N8" s="27" t="e">
        <v>#N/A</v>
      </c>
      <c r="O8" s="27">
        <v>4435.08</v>
      </c>
      <c r="P8" s="27" t="e">
        <v>#N/A</v>
      </c>
      <c r="Q8" s="27" t="e">
        <v>#N/A</v>
      </c>
    </row>
    <row r="9" spans="1:17" ht="13.5">
      <c r="A9" s="27">
        <v>3723</v>
      </c>
      <c r="B9" s="27" t="s">
        <v>81</v>
      </c>
      <c r="C9" s="27" t="s">
        <v>27</v>
      </c>
      <c r="D9" s="27">
        <v>87420</v>
      </c>
      <c r="E9" s="27" t="s">
        <v>28</v>
      </c>
      <c r="F9" s="27">
        <v>7100</v>
      </c>
      <c r="G9" s="27" t="e">
        <v>#N/A</v>
      </c>
      <c r="H9" s="27">
        <v>-692.176</v>
      </c>
      <c r="I9" s="27">
        <v>-725.664</v>
      </c>
      <c r="J9" s="27">
        <v>-797.442</v>
      </c>
      <c r="K9" s="27">
        <v>4189.982</v>
      </c>
      <c r="L9" s="27">
        <v>7823.931</v>
      </c>
      <c r="M9" s="27">
        <v>14581.488</v>
      </c>
      <c r="N9" s="27" t="e">
        <v>#N/A</v>
      </c>
      <c r="O9" s="27">
        <v>3053.371</v>
      </c>
      <c r="P9" s="27" t="e">
        <v>#N/A</v>
      </c>
      <c r="Q9" s="27">
        <v>1611.693</v>
      </c>
    </row>
    <row r="10" spans="1:17" ht="13.5">
      <c r="A10" s="27">
        <v>3727</v>
      </c>
      <c r="B10" s="27" t="s">
        <v>195</v>
      </c>
      <c r="C10" s="27" t="s">
        <v>27</v>
      </c>
      <c r="D10" s="27">
        <v>84620</v>
      </c>
      <c r="E10" s="27" t="s">
        <v>28</v>
      </c>
      <c r="F10" s="27">
        <v>7100</v>
      </c>
      <c r="G10" s="27" t="e">
        <v>#N/A</v>
      </c>
      <c r="H10" s="27">
        <v>-431.728</v>
      </c>
      <c r="I10" s="27">
        <v>-461.234</v>
      </c>
      <c r="J10" s="27">
        <v>49.544</v>
      </c>
      <c r="K10" s="27">
        <v>6.988</v>
      </c>
      <c r="L10" s="27">
        <v>5461.43</v>
      </c>
      <c r="M10" s="27">
        <v>5498.346</v>
      </c>
      <c r="N10" s="27" t="e">
        <v>#N/A</v>
      </c>
      <c r="O10" s="27" t="e">
        <v>#N/A</v>
      </c>
      <c r="P10" s="27" t="e">
        <v>#N/A</v>
      </c>
      <c r="Q10" s="27">
        <v>456.814</v>
      </c>
    </row>
    <row r="11" spans="1:17" ht="13.5">
      <c r="A11" s="27">
        <v>3733</v>
      </c>
      <c r="B11" s="27" t="s">
        <v>82</v>
      </c>
      <c r="C11" s="27" t="s">
        <v>27</v>
      </c>
      <c r="D11" s="27">
        <v>87370</v>
      </c>
      <c r="E11" s="27" t="s">
        <v>28</v>
      </c>
      <c r="F11" s="27">
        <v>7100</v>
      </c>
      <c r="G11" s="27">
        <v>3710.905</v>
      </c>
      <c r="H11" s="27">
        <v>446.93</v>
      </c>
      <c r="I11" s="27">
        <v>1174.833</v>
      </c>
      <c r="J11" s="27">
        <v>1112.407</v>
      </c>
      <c r="K11" s="27">
        <v>368.951</v>
      </c>
      <c r="L11" s="27">
        <v>14454.146</v>
      </c>
      <c r="M11" s="27">
        <v>17602.135</v>
      </c>
      <c r="N11" s="27" t="e">
        <v>#N/A</v>
      </c>
      <c r="O11" s="27" t="e">
        <v>#N/A</v>
      </c>
      <c r="P11" s="27" t="e">
        <v>#N/A</v>
      </c>
      <c r="Q11" s="27" t="e">
        <v>#N/A</v>
      </c>
    </row>
    <row r="12" spans="1:17" ht="13.5">
      <c r="A12" s="27">
        <v>3739</v>
      </c>
      <c r="B12" s="27" t="s">
        <v>83</v>
      </c>
      <c r="C12" s="27" t="s">
        <v>27</v>
      </c>
      <c r="D12" s="27">
        <v>87050</v>
      </c>
      <c r="E12" s="27" t="s">
        <v>28</v>
      </c>
      <c r="F12" s="27">
        <v>7100</v>
      </c>
      <c r="G12" s="27" t="e">
        <v>#N/A</v>
      </c>
      <c r="H12" s="27">
        <v>215.565</v>
      </c>
      <c r="I12" s="27">
        <v>341.037</v>
      </c>
      <c r="J12" s="27">
        <v>163.539</v>
      </c>
      <c r="K12" s="27">
        <v>1427.645</v>
      </c>
      <c r="L12" s="27">
        <v>23991.212</v>
      </c>
      <c r="M12" s="27">
        <v>27755.931</v>
      </c>
      <c r="N12" s="27" t="e">
        <v>#N/A</v>
      </c>
      <c r="O12" s="27">
        <v>5082.192</v>
      </c>
      <c r="P12" s="27" t="e">
        <v>#N/A</v>
      </c>
      <c r="Q12" s="27" t="e">
        <v>#N/A</v>
      </c>
    </row>
    <row r="13" spans="1:17" ht="13.5">
      <c r="A13" s="27">
        <v>3747</v>
      </c>
      <c r="B13" s="27" t="s">
        <v>84</v>
      </c>
      <c r="C13" s="27" t="s">
        <v>27</v>
      </c>
      <c r="D13" s="27">
        <v>87320</v>
      </c>
      <c r="E13" s="27" t="s">
        <v>28</v>
      </c>
      <c r="F13" s="27">
        <v>7100</v>
      </c>
      <c r="G13" s="27">
        <v>5885</v>
      </c>
      <c r="H13" s="27">
        <v>323</v>
      </c>
      <c r="I13" s="27">
        <v>312</v>
      </c>
      <c r="J13" s="27">
        <v>95</v>
      </c>
      <c r="K13" s="27">
        <v>107</v>
      </c>
      <c r="L13" s="27">
        <v>52717</v>
      </c>
      <c r="M13" s="27">
        <v>54944</v>
      </c>
      <c r="N13" s="27" t="e">
        <v>#N/A</v>
      </c>
      <c r="O13" s="27" t="e">
        <v>#N/A</v>
      </c>
      <c r="P13" s="27" t="e">
        <v>#N/A</v>
      </c>
      <c r="Q13" s="27" t="e">
        <v>#N/A</v>
      </c>
    </row>
    <row r="14" spans="1:17" ht="13.5">
      <c r="A14" s="27">
        <v>3753</v>
      </c>
      <c r="B14" s="27" t="s">
        <v>85</v>
      </c>
      <c r="C14" s="27" t="s">
        <v>27</v>
      </c>
      <c r="D14" s="27">
        <v>86010</v>
      </c>
      <c r="E14" s="27" t="s">
        <v>28</v>
      </c>
      <c r="F14" s="27">
        <v>7100</v>
      </c>
      <c r="G14" s="27">
        <v>525411</v>
      </c>
      <c r="H14" s="27">
        <v>83812</v>
      </c>
      <c r="I14" s="27">
        <v>95176</v>
      </c>
      <c r="J14" s="27">
        <v>72909</v>
      </c>
      <c r="K14" s="27">
        <v>407118</v>
      </c>
      <c r="L14" s="27">
        <v>18329152</v>
      </c>
      <c r="M14" s="27">
        <v>19049099</v>
      </c>
      <c r="N14" s="27" t="e">
        <v>#N/A</v>
      </c>
      <c r="O14" s="27" t="e">
        <v>#N/A</v>
      </c>
      <c r="P14" s="27" t="e">
        <v>#N/A</v>
      </c>
      <c r="Q14" s="27" t="e">
        <v>#N/A</v>
      </c>
    </row>
    <row r="15" spans="1:17" ht="13.5">
      <c r="A15" s="27">
        <v>3756</v>
      </c>
      <c r="B15" s="27" t="s">
        <v>86</v>
      </c>
      <c r="C15" s="27" t="s">
        <v>27</v>
      </c>
      <c r="D15" s="27">
        <v>86090</v>
      </c>
      <c r="E15" s="27" t="s">
        <v>28</v>
      </c>
      <c r="F15" s="27">
        <v>7100</v>
      </c>
      <c r="G15" s="27">
        <v>78663</v>
      </c>
      <c r="H15" s="27">
        <v>18116</v>
      </c>
      <c r="I15" s="27">
        <v>18829</v>
      </c>
      <c r="J15" s="27">
        <v>14308</v>
      </c>
      <c r="K15" s="27">
        <v>16497</v>
      </c>
      <c r="L15" s="27">
        <v>662021</v>
      </c>
      <c r="M15" s="27">
        <v>723383</v>
      </c>
      <c r="N15" s="27" t="e">
        <v>#N/A</v>
      </c>
      <c r="O15" s="27" t="e">
        <v>#N/A</v>
      </c>
      <c r="P15" s="27" t="e">
        <v>#N/A</v>
      </c>
      <c r="Q15" s="27" t="e">
        <v>#N/A</v>
      </c>
    </row>
    <row r="16" spans="1:17" ht="13.5">
      <c r="A16" s="27">
        <v>3760</v>
      </c>
      <c r="B16" s="27" t="s">
        <v>87</v>
      </c>
      <c r="C16" s="27" t="s">
        <v>27</v>
      </c>
      <c r="D16" s="27">
        <v>86130</v>
      </c>
      <c r="E16" s="27" t="s">
        <v>28</v>
      </c>
      <c r="F16" s="27">
        <v>7100</v>
      </c>
      <c r="G16" s="27">
        <v>17667</v>
      </c>
      <c r="H16" s="27">
        <v>2944</v>
      </c>
      <c r="I16" s="27">
        <v>3201</v>
      </c>
      <c r="J16" s="27">
        <v>2873</v>
      </c>
      <c r="K16" s="27">
        <v>2246</v>
      </c>
      <c r="L16" s="27">
        <v>71809</v>
      </c>
      <c r="M16" s="27">
        <v>84178</v>
      </c>
      <c r="N16" s="27" t="e">
        <v>#N/A</v>
      </c>
      <c r="O16" s="27" t="e">
        <v>#N/A</v>
      </c>
      <c r="P16" s="27" t="e">
        <v>#N/A</v>
      </c>
      <c r="Q16" s="27" t="e">
        <v>#N/A</v>
      </c>
    </row>
    <row r="17" spans="1:17" ht="13.5">
      <c r="A17" s="27">
        <v>3763</v>
      </c>
      <c r="B17" s="27" t="s">
        <v>88</v>
      </c>
      <c r="C17" s="27" t="s">
        <v>27</v>
      </c>
      <c r="D17" s="27">
        <v>87080</v>
      </c>
      <c r="E17" s="27" t="s">
        <v>28</v>
      </c>
      <c r="F17" s="27">
        <v>7100</v>
      </c>
      <c r="G17" s="27">
        <v>11377</v>
      </c>
      <c r="H17" s="27">
        <v>1780</v>
      </c>
      <c r="I17" s="27">
        <v>1764</v>
      </c>
      <c r="J17" s="27">
        <v>1829</v>
      </c>
      <c r="K17" s="27">
        <v>3429</v>
      </c>
      <c r="L17" s="27">
        <v>51525</v>
      </c>
      <c r="M17" s="27">
        <v>73151</v>
      </c>
      <c r="N17" s="27" t="e">
        <v>#N/A</v>
      </c>
      <c r="O17" s="27" t="e">
        <v>#N/A</v>
      </c>
      <c r="P17" s="27" t="e">
        <v>#N/A</v>
      </c>
      <c r="Q17" s="27" t="e">
        <v>#N/A</v>
      </c>
    </row>
    <row r="18" spans="1:17" ht="13.5">
      <c r="A18" s="27">
        <v>3764</v>
      </c>
      <c r="B18" s="27" t="s">
        <v>89</v>
      </c>
      <c r="C18" s="27" t="s">
        <v>27</v>
      </c>
      <c r="D18" s="27">
        <v>86160</v>
      </c>
      <c r="E18" s="27" t="s">
        <v>28</v>
      </c>
      <c r="F18" s="27">
        <v>7100</v>
      </c>
      <c r="G18" s="27">
        <v>67854</v>
      </c>
      <c r="H18" s="27">
        <v>15252</v>
      </c>
      <c r="I18" s="27">
        <v>17320</v>
      </c>
      <c r="J18" s="27">
        <v>11273</v>
      </c>
      <c r="K18" s="27">
        <v>8787</v>
      </c>
      <c r="L18" s="27">
        <v>591911</v>
      </c>
      <c r="M18" s="27">
        <v>630061</v>
      </c>
      <c r="N18" s="27" t="e">
        <v>#N/A</v>
      </c>
      <c r="O18" s="27" t="e">
        <v>#N/A</v>
      </c>
      <c r="P18" s="27" t="e">
        <v>#N/A</v>
      </c>
      <c r="Q18" s="27" t="e">
        <v>#N/A</v>
      </c>
    </row>
    <row r="19" spans="1:17" ht="13.5">
      <c r="A19" s="27">
        <v>3768</v>
      </c>
      <c r="B19" s="27" t="s">
        <v>90</v>
      </c>
      <c r="C19" s="27" t="s">
        <v>27</v>
      </c>
      <c r="D19" s="27">
        <v>86140</v>
      </c>
      <c r="E19" s="27" t="s">
        <v>28</v>
      </c>
      <c r="F19" s="27">
        <v>7100</v>
      </c>
      <c r="G19" s="27">
        <v>12902</v>
      </c>
      <c r="H19" s="27">
        <v>566</v>
      </c>
      <c r="I19" s="27">
        <v>878</v>
      </c>
      <c r="J19" s="27">
        <v>1243</v>
      </c>
      <c r="K19" s="27">
        <v>1113</v>
      </c>
      <c r="L19" s="27">
        <v>69199</v>
      </c>
      <c r="M19" s="27">
        <v>83828</v>
      </c>
      <c r="N19" s="27" t="e">
        <v>#N/A</v>
      </c>
      <c r="O19" s="27" t="e">
        <v>#N/A</v>
      </c>
      <c r="P19" s="27" t="e">
        <v>#N/A</v>
      </c>
      <c r="Q19" s="27" t="e">
        <v>#N/A</v>
      </c>
    </row>
    <row r="20" spans="1:17" ht="13.5">
      <c r="A20" s="27">
        <v>3770</v>
      </c>
      <c r="B20" s="27" t="s">
        <v>91</v>
      </c>
      <c r="C20" s="27" t="s">
        <v>27</v>
      </c>
      <c r="D20" s="27">
        <v>86990</v>
      </c>
      <c r="E20" s="27" t="s">
        <v>28</v>
      </c>
      <c r="F20" s="27">
        <v>7100</v>
      </c>
      <c r="G20" s="27">
        <v>28661</v>
      </c>
      <c r="H20" s="27">
        <v>4583</v>
      </c>
      <c r="I20" s="27">
        <v>5200</v>
      </c>
      <c r="J20" s="27">
        <v>3016</v>
      </c>
      <c r="K20" s="27">
        <v>4384</v>
      </c>
      <c r="L20" s="27">
        <v>203868</v>
      </c>
      <c r="M20" s="27">
        <v>226836</v>
      </c>
      <c r="N20" s="27" t="e">
        <v>#N/A</v>
      </c>
      <c r="O20" s="27" t="e">
        <v>#N/A</v>
      </c>
      <c r="P20" s="27" t="e">
        <v>#N/A</v>
      </c>
      <c r="Q20" s="27">
        <v>7012</v>
      </c>
    </row>
    <row r="21" spans="1:17" ht="13.5">
      <c r="A21" s="27">
        <v>3771</v>
      </c>
      <c r="B21" s="27" t="s">
        <v>119</v>
      </c>
      <c r="C21" s="27" t="s">
        <v>27</v>
      </c>
      <c r="D21" s="27">
        <v>0</v>
      </c>
      <c r="E21" s="27" t="s">
        <v>28</v>
      </c>
      <c r="F21" s="27">
        <v>7100</v>
      </c>
      <c r="G21" s="27">
        <v>350524</v>
      </c>
      <c r="H21" s="27">
        <v>49201</v>
      </c>
      <c r="I21" s="27">
        <v>84228</v>
      </c>
      <c r="J21" s="27">
        <v>46946</v>
      </c>
      <c r="K21" s="27">
        <v>27777</v>
      </c>
      <c r="L21" s="27">
        <v>25754116</v>
      </c>
      <c r="M21" s="27">
        <v>26506478</v>
      </c>
      <c r="N21" s="27" t="e">
        <v>#N/A</v>
      </c>
      <c r="O21" s="27" t="e">
        <v>#N/A</v>
      </c>
      <c r="P21" s="27" t="e">
        <v>#N/A</v>
      </c>
      <c r="Q21" s="27" t="e">
        <v>#N/A</v>
      </c>
    </row>
    <row r="22" spans="1:17" ht="13.5">
      <c r="A22" s="27">
        <v>3772</v>
      </c>
      <c r="B22" s="27" t="s">
        <v>92</v>
      </c>
      <c r="C22" s="27" t="s">
        <v>27</v>
      </c>
      <c r="D22" s="27">
        <v>86240</v>
      </c>
      <c r="E22" s="27" t="s">
        <v>28</v>
      </c>
      <c r="F22" s="27">
        <v>7100</v>
      </c>
      <c r="G22" s="27">
        <v>18283</v>
      </c>
      <c r="H22" s="27">
        <v>3631</v>
      </c>
      <c r="I22" s="27">
        <v>3743</v>
      </c>
      <c r="J22" s="27">
        <v>3392</v>
      </c>
      <c r="K22" s="27">
        <v>4115</v>
      </c>
      <c r="L22" s="27">
        <v>34538</v>
      </c>
      <c r="M22" s="27">
        <v>43751</v>
      </c>
      <c r="N22" s="27" t="e">
        <v>#N/A</v>
      </c>
      <c r="O22" s="27" t="e">
        <v>#N/A</v>
      </c>
      <c r="P22" s="27" t="e">
        <v>#N/A</v>
      </c>
      <c r="Q22" s="27" t="e">
        <v>#N/A</v>
      </c>
    </row>
    <row r="23" spans="1:17" ht="13.5">
      <c r="A23" s="27">
        <v>3776</v>
      </c>
      <c r="B23" s="27" t="s">
        <v>93</v>
      </c>
      <c r="C23" s="27" t="s">
        <v>27</v>
      </c>
      <c r="D23" s="27">
        <v>86920</v>
      </c>
      <c r="E23" s="27" t="s">
        <v>28</v>
      </c>
      <c r="F23" s="27">
        <v>7100</v>
      </c>
      <c r="G23" s="27" t="e">
        <v>#N/A</v>
      </c>
      <c r="H23" s="27">
        <v>1106</v>
      </c>
      <c r="I23" s="27">
        <v>1205</v>
      </c>
      <c r="J23" s="27">
        <v>891</v>
      </c>
      <c r="K23" s="27">
        <v>1743</v>
      </c>
      <c r="L23" s="27">
        <v>39782</v>
      </c>
      <c r="M23" s="27">
        <v>52534</v>
      </c>
      <c r="N23" s="27">
        <v>18049</v>
      </c>
      <c r="O23" s="27" t="e">
        <v>#N/A</v>
      </c>
      <c r="P23" s="27" t="e">
        <v>#N/A</v>
      </c>
      <c r="Q23" s="27" t="e">
        <v>#N/A</v>
      </c>
    </row>
    <row r="24" spans="1:17" ht="13.5">
      <c r="A24" s="27">
        <v>3782</v>
      </c>
      <c r="B24" s="27" t="s">
        <v>120</v>
      </c>
      <c r="C24" s="27" t="s">
        <v>27</v>
      </c>
      <c r="D24" s="27">
        <v>0</v>
      </c>
      <c r="E24" s="27" t="s">
        <v>28</v>
      </c>
      <c r="F24" s="27">
        <v>7100</v>
      </c>
      <c r="G24" s="27">
        <v>4141</v>
      </c>
      <c r="H24" s="27">
        <v>635</v>
      </c>
      <c r="I24" s="27">
        <v>1105</v>
      </c>
      <c r="J24" s="27">
        <v>937</v>
      </c>
      <c r="K24" s="27">
        <v>11210</v>
      </c>
      <c r="L24" s="27">
        <v>15822</v>
      </c>
      <c r="M24" s="27">
        <v>27757</v>
      </c>
      <c r="N24" s="27" t="e">
        <v>#N/A</v>
      </c>
      <c r="O24" s="27" t="e">
        <v>#N/A</v>
      </c>
      <c r="P24" s="27" t="e">
        <v>#N/A</v>
      </c>
      <c r="Q24" s="27" t="e">
        <v>#N/A</v>
      </c>
    </row>
    <row r="25" spans="1:17" ht="13.5">
      <c r="A25" s="27">
        <v>3784</v>
      </c>
      <c r="B25" s="27" t="s">
        <v>94</v>
      </c>
      <c r="C25" s="27" t="s">
        <v>27</v>
      </c>
      <c r="D25" s="27">
        <v>87060</v>
      </c>
      <c r="E25" s="27" t="s">
        <v>28</v>
      </c>
      <c r="F25" s="27">
        <v>7100</v>
      </c>
      <c r="G25" s="27">
        <v>12207</v>
      </c>
      <c r="H25" s="27">
        <v>7008</v>
      </c>
      <c r="I25" s="27">
        <v>7236</v>
      </c>
      <c r="J25" s="27">
        <v>5170</v>
      </c>
      <c r="K25" s="27">
        <v>4861</v>
      </c>
      <c r="L25" s="27">
        <v>56494</v>
      </c>
      <c r="M25" s="27">
        <v>77754</v>
      </c>
      <c r="N25" s="27" t="e">
        <v>#N/A</v>
      </c>
      <c r="O25" s="27" t="e">
        <v>#N/A</v>
      </c>
      <c r="P25" s="27" t="e">
        <v>#N/A</v>
      </c>
      <c r="Q25" s="27" t="e">
        <v>#N/A</v>
      </c>
    </row>
    <row r="26" spans="1:17" ht="13.5">
      <c r="A26" s="27">
        <v>3786</v>
      </c>
      <c r="B26" s="27" t="s">
        <v>121</v>
      </c>
      <c r="C26" s="27" t="s">
        <v>27</v>
      </c>
      <c r="D26" s="27">
        <v>0</v>
      </c>
      <c r="E26" s="27" t="s">
        <v>28</v>
      </c>
      <c r="F26" s="27">
        <v>7100</v>
      </c>
      <c r="G26" s="27">
        <v>10070.953</v>
      </c>
      <c r="H26" s="27">
        <v>1512.436</v>
      </c>
      <c r="I26" s="27">
        <v>1418.417</v>
      </c>
      <c r="J26" s="27">
        <v>1968.152</v>
      </c>
      <c r="K26" s="27">
        <v>1071.505</v>
      </c>
      <c r="L26" s="27">
        <v>41119.495</v>
      </c>
      <c r="M26" s="27">
        <v>47254.581</v>
      </c>
      <c r="N26" s="27" t="e">
        <v>#N/A</v>
      </c>
      <c r="O26" s="27" t="e">
        <v>#N/A</v>
      </c>
      <c r="P26" s="27" t="e">
        <v>#N/A</v>
      </c>
      <c r="Q26" s="27" t="e">
        <v>#N/A</v>
      </c>
    </row>
    <row r="27" spans="1:17" ht="13.5">
      <c r="A27" s="27">
        <v>3788</v>
      </c>
      <c r="B27" s="27" t="s">
        <v>95</v>
      </c>
      <c r="C27" s="27" t="s">
        <v>27</v>
      </c>
      <c r="D27" s="27">
        <v>87070</v>
      </c>
      <c r="E27" s="27" t="s">
        <v>28</v>
      </c>
      <c r="F27" s="27">
        <v>7100</v>
      </c>
      <c r="G27" s="27">
        <v>17634</v>
      </c>
      <c r="H27" s="27">
        <v>1014</v>
      </c>
      <c r="I27" s="27">
        <v>1197</v>
      </c>
      <c r="J27" s="27">
        <v>2683</v>
      </c>
      <c r="K27" s="27">
        <v>1004</v>
      </c>
      <c r="L27" s="27">
        <v>162133</v>
      </c>
      <c r="M27" s="27">
        <v>170509</v>
      </c>
      <c r="N27" s="27" t="e">
        <v>#N/A</v>
      </c>
      <c r="O27" s="27" t="e">
        <v>#N/A</v>
      </c>
      <c r="P27" s="27" t="e">
        <v>#N/A</v>
      </c>
      <c r="Q27" s="27" t="e">
        <v>#N/A</v>
      </c>
    </row>
    <row r="28" spans="1:17" ht="13.5">
      <c r="A28" s="27">
        <v>3789</v>
      </c>
      <c r="B28" s="27" t="s">
        <v>96</v>
      </c>
      <c r="C28" s="27" t="s">
        <v>27</v>
      </c>
      <c r="D28" s="27">
        <v>86250</v>
      </c>
      <c r="E28" s="27" t="s">
        <v>28</v>
      </c>
      <c r="F28" s="27">
        <v>7100</v>
      </c>
      <c r="G28" s="27">
        <v>8107</v>
      </c>
      <c r="H28" s="27">
        <v>1764</v>
      </c>
      <c r="I28" s="27">
        <v>1990</v>
      </c>
      <c r="J28" s="27">
        <v>2774</v>
      </c>
      <c r="K28" s="27">
        <v>1706</v>
      </c>
      <c r="L28" s="27">
        <v>26876</v>
      </c>
      <c r="M28" s="27">
        <v>41388</v>
      </c>
      <c r="N28" s="27" t="e">
        <v>#N/A</v>
      </c>
      <c r="O28" s="27" t="e">
        <v>#N/A</v>
      </c>
      <c r="P28" s="27" t="e">
        <v>#N/A</v>
      </c>
      <c r="Q28" s="27" t="e">
        <v>#N/A</v>
      </c>
    </row>
    <row r="29" spans="1:17" ht="13.5">
      <c r="A29" s="27">
        <v>3802</v>
      </c>
      <c r="B29" s="27" t="s">
        <v>122</v>
      </c>
      <c r="C29" s="27" t="s">
        <v>27</v>
      </c>
      <c r="D29" s="27">
        <v>0</v>
      </c>
      <c r="E29" s="27" t="s">
        <v>28</v>
      </c>
      <c r="F29" s="27">
        <v>7100</v>
      </c>
      <c r="G29" s="27">
        <v>56.138</v>
      </c>
      <c r="H29" s="27">
        <v>-183.74</v>
      </c>
      <c r="I29" s="27">
        <v>-180.269</v>
      </c>
      <c r="J29" s="27">
        <v>-201.608</v>
      </c>
      <c r="K29" s="27">
        <v>9.847</v>
      </c>
      <c r="L29" s="27">
        <v>304.294</v>
      </c>
      <c r="M29" s="27">
        <v>524.227</v>
      </c>
      <c r="N29" s="27" t="e">
        <v>#N/A</v>
      </c>
      <c r="O29" s="27" t="e">
        <v>#N/A</v>
      </c>
      <c r="P29" s="27" t="e">
        <v>#N/A</v>
      </c>
      <c r="Q29" s="27" t="e">
        <v>#N/A</v>
      </c>
    </row>
    <row r="30" spans="1:17" ht="13.5">
      <c r="A30" s="27">
        <v>3805</v>
      </c>
      <c r="B30" s="27" t="s">
        <v>123</v>
      </c>
      <c r="C30" s="27" t="s">
        <v>27</v>
      </c>
      <c r="D30" s="27">
        <v>0</v>
      </c>
      <c r="E30" s="27" t="s">
        <v>28</v>
      </c>
      <c r="F30" s="27">
        <v>7100</v>
      </c>
      <c r="G30" s="27">
        <v>58.402</v>
      </c>
      <c r="H30" s="27">
        <v>-87.47</v>
      </c>
      <c r="I30" s="27">
        <v>-86.242</v>
      </c>
      <c r="J30" s="27">
        <v>-90.245</v>
      </c>
      <c r="K30" s="27">
        <v>26.108</v>
      </c>
      <c r="L30" s="27">
        <v>135.988</v>
      </c>
      <c r="M30" s="27">
        <v>187.475</v>
      </c>
      <c r="N30" s="27" t="e">
        <v>#N/A</v>
      </c>
      <c r="O30" s="27" t="e">
        <v>#N/A</v>
      </c>
      <c r="P30" s="27" t="e">
        <v>#N/A</v>
      </c>
      <c r="Q30" s="27" t="e">
        <v>#N/A</v>
      </c>
    </row>
    <row r="31" spans="1:17" ht="13.5">
      <c r="A31" s="27">
        <v>3813</v>
      </c>
      <c r="B31" s="27" t="s">
        <v>97</v>
      </c>
      <c r="C31" s="27" t="s">
        <v>27</v>
      </c>
      <c r="D31" s="27">
        <v>87380</v>
      </c>
      <c r="E31" s="27" t="s">
        <v>28</v>
      </c>
      <c r="F31" s="27">
        <v>7100</v>
      </c>
      <c r="G31" s="27" t="e">
        <v>#N/A</v>
      </c>
      <c r="H31" s="27">
        <v>731.495</v>
      </c>
      <c r="I31" s="27">
        <v>989.432</v>
      </c>
      <c r="J31" s="27">
        <v>1013.839</v>
      </c>
      <c r="K31" s="27">
        <v>4.69</v>
      </c>
      <c r="L31" s="27">
        <v>21696.33</v>
      </c>
      <c r="M31" s="27">
        <v>21930.547</v>
      </c>
      <c r="N31" s="27">
        <v>1730.629</v>
      </c>
      <c r="O31" s="27" t="e">
        <v>#N/A</v>
      </c>
      <c r="P31" s="27" t="e">
        <v>#N/A</v>
      </c>
      <c r="Q31" s="27" t="e">
        <v>#N/A</v>
      </c>
    </row>
    <row r="32" spans="1:17" ht="13.5">
      <c r="A32" s="27">
        <v>3818</v>
      </c>
      <c r="B32" s="27" t="s">
        <v>98</v>
      </c>
      <c r="C32" s="27" t="s">
        <v>27</v>
      </c>
      <c r="D32" s="27">
        <v>87020</v>
      </c>
      <c r="E32" s="27" t="s">
        <v>28</v>
      </c>
      <c r="F32" s="27">
        <v>7100</v>
      </c>
      <c r="G32" s="27">
        <v>641.601</v>
      </c>
      <c r="H32" s="27">
        <v>-564.494</v>
      </c>
      <c r="I32" s="27">
        <v>-545.9</v>
      </c>
      <c r="J32" s="27">
        <v>-389.33</v>
      </c>
      <c r="K32" s="27">
        <v>46.28</v>
      </c>
      <c r="L32" s="27">
        <v>4314.909</v>
      </c>
      <c r="M32" s="27">
        <v>4686.202</v>
      </c>
      <c r="N32" s="27" t="e">
        <v>#N/A</v>
      </c>
      <c r="O32" s="27" t="e">
        <v>#N/A</v>
      </c>
      <c r="P32" s="27" t="e">
        <v>#N/A</v>
      </c>
      <c r="Q32" s="27">
        <v>344.591</v>
      </c>
    </row>
    <row r="33" spans="1:20" ht="13.5">
      <c r="A33" s="27">
        <v>3819</v>
      </c>
      <c r="B33" s="27" t="s">
        <v>99</v>
      </c>
      <c r="C33" s="27" t="s">
        <v>27</v>
      </c>
      <c r="D33" s="27">
        <v>87040</v>
      </c>
      <c r="E33" s="27" t="s">
        <v>28</v>
      </c>
      <c r="F33" s="27">
        <v>7100</v>
      </c>
      <c r="G33" s="27">
        <v>2761.591</v>
      </c>
      <c r="H33" s="27">
        <v>284.924</v>
      </c>
      <c r="I33" s="27">
        <v>216.859</v>
      </c>
      <c r="J33" s="27">
        <v>229.022</v>
      </c>
      <c r="K33" s="27">
        <v>148.821</v>
      </c>
      <c r="L33" s="27">
        <v>13030.329</v>
      </c>
      <c r="M33" s="27">
        <v>13645.444</v>
      </c>
      <c r="N33" s="27" t="e">
        <v>#N/A</v>
      </c>
      <c r="O33" s="27" t="e">
        <v>#N/A</v>
      </c>
      <c r="P33" s="27" t="e">
        <v>#N/A</v>
      </c>
      <c r="Q33" s="27" t="e">
        <v>#N/A</v>
      </c>
      <c r="R33" s="10"/>
      <c r="S33" s="10"/>
      <c r="T33" s="10"/>
    </row>
    <row r="34" spans="1:20" ht="13.5">
      <c r="A34" s="27">
        <v>4298</v>
      </c>
      <c r="B34" s="27" t="s">
        <v>100</v>
      </c>
      <c r="C34" s="27" t="s">
        <v>27</v>
      </c>
      <c r="D34" s="27">
        <v>93180</v>
      </c>
      <c r="E34" s="27" t="s">
        <v>28</v>
      </c>
      <c r="F34" s="27">
        <v>7100</v>
      </c>
      <c r="G34" s="27" t="e">
        <v>#N/A</v>
      </c>
      <c r="H34" s="27">
        <v>-585.577</v>
      </c>
      <c r="I34" s="27">
        <v>-649.744</v>
      </c>
      <c r="J34" s="27">
        <v>-578.331</v>
      </c>
      <c r="K34" s="27">
        <v>3.297</v>
      </c>
      <c r="L34" s="27">
        <v>2112.392</v>
      </c>
      <c r="M34" s="27">
        <v>2605.398</v>
      </c>
      <c r="N34" s="27" t="e">
        <v>#N/A</v>
      </c>
      <c r="O34" s="27" t="e">
        <v>#N/A</v>
      </c>
      <c r="P34" s="27" t="e">
        <v>#N/A</v>
      </c>
      <c r="Q34" s="27">
        <v>2638.4</v>
      </c>
      <c r="R34" s="10"/>
      <c r="S34" s="10"/>
      <c r="T34" s="10"/>
    </row>
    <row r="35" spans="1:20" ht="13.5">
      <c r="A35" s="27">
        <v>4806</v>
      </c>
      <c r="B35" s="27" t="s">
        <v>101</v>
      </c>
      <c r="C35" s="27" t="s">
        <v>27</v>
      </c>
      <c r="D35" s="27">
        <v>85950</v>
      </c>
      <c r="E35" s="27" t="s">
        <v>28</v>
      </c>
      <c r="F35" s="27">
        <v>7100</v>
      </c>
      <c r="G35" s="27" t="e">
        <v>#N/A</v>
      </c>
      <c r="H35" s="27">
        <v>8007</v>
      </c>
      <c r="I35" s="27">
        <v>9028</v>
      </c>
      <c r="J35" s="27">
        <v>6583</v>
      </c>
      <c r="K35" s="27">
        <v>289</v>
      </c>
      <c r="L35" s="27">
        <v>123875</v>
      </c>
      <c r="M35" s="27">
        <v>164122</v>
      </c>
      <c r="N35" s="27" t="e">
        <v>#N/A</v>
      </c>
      <c r="O35" s="27" t="e">
        <v>#N/A</v>
      </c>
      <c r="P35" s="27" t="e">
        <v>#N/A</v>
      </c>
      <c r="Q35" s="27">
        <v>22072</v>
      </c>
      <c r="R35" s="10"/>
      <c r="S35" s="10"/>
      <c r="T35" s="10"/>
    </row>
    <row r="36" spans="1:20" ht="13.5">
      <c r="A36" s="27">
        <v>5242</v>
      </c>
      <c r="B36" s="27" t="s">
        <v>102</v>
      </c>
      <c r="C36" s="27" t="s">
        <v>27</v>
      </c>
      <c r="D36" s="27">
        <v>87390</v>
      </c>
      <c r="E36" s="27" t="s">
        <v>28</v>
      </c>
      <c r="F36" s="27">
        <v>7100</v>
      </c>
      <c r="G36" s="27" t="e">
        <v>#N/A</v>
      </c>
      <c r="H36" s="27">
        <v>-843</v>
      </c>
      <c r="I36" s="27">
        <v>-568</v>
      </c>
      <c r="J36" s="27">
        <v>-2203</v>
      </c>
      <c r="K36" s="27">
        <v>145</v>
      </c>
      <c r="L36" s="27">
        <v>7787</v>
      </c>
      <c r="M36" s="27">
        <v>12952</v>
      </c>
      <c r="N36" s="27" t="e">
        <v>#N/A</v>
      </c>
      <c r="O36" s="27" t="e">
        <v>#N/A</v>
      </c>
      <c r="P36" s="27">
        <v>3767</v>
      </c>
      <c r="Q36" s="27" t="e">
        <v>#N/A</v>
      </c>
      <c r="R36" s="10"/>
      <c r="S36" s="10"/>
      <c r="T36" s="10"/>
    </row>
    <row r="37" spans="1:20" ht="13.5">
      <c r="A37" s="27">
        <v>11988</v>
      </c>
      <c r="B37" s="27" t="s">
        <v>124</v>
      </c>
      <c r="C37" s="27" t="s">
        <v>27</v>
      </c>
      <c r="D37" s="27">
        <v>0</v>
      </c>
      <c r="E37" s="27" t="s">
        <v>28</v>
      </c>
      <c r="F37" s="27">
        <v>7100</v>
      </c>
      <c r="G37" s="27">
        <v>86551</v>
      </c>
      <c r="H37" s="27">
        <v>-9789</v>
      </c>
      <c r="I37" s="27">
        <v>8564</v>
      </c>
      <c r="J37" s="27">
        <v>-12108</v>
      </c>
      <c r="K37" s="27">
        <v>6966</v>
      </c>
      <c r="L37" s="27">
        <v>2715770</v>
      </c>
      <c r="M37" s="27">
        <v>2816798</v>
      </c>
      <c r="N37" s="27" t="e">
        <v>#N/A</v>
      </c>
      <c r="O37" s="27" t="e">
        <v>#N/A</v>
      </c>
      <c r="P37" s="27" t="e">
        <v>#N/A</v>
      </c>
      <c r="Q37" s="27" t="e">
        <v>#N/A</v>
      </c>
      <c r="R37" s="10"/>
      <c r="S37" s="10"/>
      <c r="T37" s="10"/>
    </row>
    <row r="38" spans="1:20" ht="13.5">
      <c r="A38" s="27">
        <v>23973</v>
      </c>
      <c r="B38" s="27" t="s">
        <v>125</v>
      </c>
      <c r="C38" s="27" t="s">
        <v>27</v>
      </c>
      <c r="D38" s="27">
        <v>0</v>
      </c>
      <c r="E38" s="27" t="s">
        <v>28</v>
      </c>
      <c r="F38" s="27">
        <v>7100</v>
      </c>
      <c r="G38" s="27">
        <v>977.858</v>
      </c>
      <c r="H38" s="27">
        <v>-113.298</v>
      </c>
      <c r="I38" s="27">
        <v>-111.738</v>
      </c>
      <c r="J38" s="27">
        <v>-117.005</v>
      </c>
      <c r="K38" s="27">
        <v>141.012</v>
      </c>
      <c r="L38" s="27">
        <v>7335.811</v>
      </c>
      <c r="M38" s="27">
        <v>7584.057</v>
      </c>
      <c r="N38" s="27" t="e">
        <v>#N/A</v>
      </c>
      <c r="O38" s="27" t="e">
        <v>#N/A</v>
      </c>
      <c r="P38" s="27" t="e">
        <v>#N/A</v>
      </c>
      <c r="Q38" s="27" t="e">
        <v>#N/A</v>
      </c>
      <c r="R38" s="10"/>
      <c r="S38" s="10"/>
      <c r="T38" s="10"/>
    </row>
    <row r="39" spans="1:20" ht="13.5">
      <c r="A39" s="27">
        <v>26813</v>
      </c>
      <c r="B39" s="27" t="s">
        <v>103</v>
      </c>
      <c r="C39" s="27" t="s">
        <v>27</v>
      </c>
      <c r="D39" s="27">
        <v>71620</v>
      </c>
      <c r="E39" s="27" t="s">
        <v>28</v>
      </c>
      <c r="F39" s="27">
        <v>7100</v>
      </c>
      <c r="G39" s="27" t="e">
        <v>#N/A</v>
      </c>
      <c r="H39" s="27">
        <v>32.093</v>
      </c>
      <c r="I39" s="27">
        <v>6.672</v>
      </c>
      <c r="J39" s="27">
        <v>-4.944</v>
      </c>
      <c r="K39" s="27">
        <v>195.581</v>
      </c>
      <c r="L39" s="27">
        <v>3978.034</v>
      </c>
      <c r="M39" s="27">
        <v>5086.336</v>
      </c>
      <c r="N39" s="27">
        <v>1925.911</v>
      </c>
      <c r="O39" s="27" t="e">
        <v>#N/A</v>
      </c>
      <c r="P39" s="27" t="e">
        <v>#N/A</v>
      </c>
      <c r="Q39" s="27" t="e">
        <v>#N/A</v>
      </c>
      <c r="R39" s="10"/>
      <c r="S39" s="10"/>
      <c r="T39" s="10"/>
    </row>
    <row r="40" spans="1:20" ht="13.5">
      <c r="A40" s="27">
        <v>3717</v>
      </c>
      <c r="B40" s="27" t="s">
        <v>196</v>
      </c>
      <c r="C40" s="27" t="s">
        <v>29</v>
      </c>
      <c r="D40" s="27">
        <v>87460</v>
      </c>
      <c r="E40" s="27" t="s">
        <v>28</v>
      </c>
      <c r="F40" s="27">
        <v>7100</v>
      </c>
      <c r="G40" s="27" t="e">
        <v>#N/A</v>
      </c>
      <c r="H40" s="27">
        <v>1260.974</v>
      </c>
      <c r="I40" s="27">
        <v>1552.165</v>
      </c>
      <c r="J40" s="27">
        <v>639.141</v>
      </c>
      <c r="K40" s="27">
        <v>559.896</v>
      </c>
      <c r="L40" s="27">
        <v>41746.701</v>
      </c>
      <c r="M40" s="27">
        <v>45268.7</v>
      </c>
      <c r="N40" s="27" t="e">
        <v>#N/A</v>
      </c>
      <c r="O40" s="27">
        <v>8004.95</v>
      </c>
      <c r="P40" s="27" t="e">
        <v>#N/A</v>
      </c>
      <c r="Q40" s="27" t="e">
        <v>#N/A</v>
      </c>
      <c r="R40" s="10"/>
      <c r="S40" s="10"/>
      <c r="T40" s="10"/>
    </row>
    <row r="41" spans="1:20" ht="13.5">
      <c r="A41" s="27">
        <v>3728</v>
      </c>
      <c r="B41" s="27" t="s">
        <v>197</v>
      </c>
      <c r="C41" s="27" t="s">
        <v>29</v>
      </c>
      <c r="D41" s="27">
        <v>87400</v>
      </c>
      <c r="E41" s="27" t="s">
        <v>28</v>
      </c>
      <c r="F41" s="27">
        <v>7100</v>
      </c>
      <c r="G41" s="27" t="e">
        <v>#N/A</v>
      </c>
      <c r="H41" s="27">
        <v>-49.598</v>
      </c>
      <c r="I41" s="27">
        <v>-27.16</v>
      </c>
      <c r="J41" s="27">
        <v>7.208</v>
      </c>
      <c r="K41" s="27">
        <v>639.792</v>
      </c>
      <c r="L41" s="27">
        <v>4362.8</v>
      </c>
      <c r="M41" s="27">
        <v>5859.374</v>
      </c>
      <c r="N41" s="27" t="e">
        <v>#N/A</v>
      </c>
      <c r="O41" s="27">
        <v>1986.687</v>
      </c>
      <c r="P41" s="27" t="e">
        <v>#N/A</v>
      </c>
      <c r="Q41" s="27">
        <v>976.697</v>
      </c>
      <c r="R41" s="10"/>
      <c r="S41" s="10"/>
      <c r="T41" s="10"/>
    </row>
    <row r="42" spans="1:20" ht="13.5">
      <c r="A42" s="27">
        <v>3749</v>
      </c>
      <c r="B42" s="27" t="s">
        <v>198</v>
      </c>
      <c r="C42" s="27" t="s">
        <v>29</v>
      </c>
      <c r="D42" s="27">
        <v>87280</v>
      </c>
      <c r="E42" s="27" t="s">
        <v>28</v>
      </c>
      <c r="F42" s="27">
        <v>7100</v>
      </c>
      <c r="G42" s="27">
        <v>3717.885</v>
      </c>
      <c r="H42" s="27">
        <v>1316.494</v>
      </c>
      <c r="I42" s="27">
        <v>1311.696</v>
      </c>
      <c r="J42" s="27">
        <v>800.873</v>
      </c>
      <c r="K42" s="27">
        <v>187.161</v>
      </c>
      <c r="L42" s="27">
        <v>41618.033</v>
      </c>
      <c r="M42" s="27">
        <v>42391.195</v>
      </c>
      <c r="N42" s="27" t="e">
        <v>#N/A</v>
      </c>
      <c r="O42" s="27" t="e">
        <v>#N/A</v>
      </c>
      <c r="P42" s="27" t="e">
        <v>#N/A</v>
      </c>
      <c r="Q42" s="27" t="e">
        <v>#N/A</v>
      </c>
      <c r="R42" s="10"/>
      <c r="S42" s="10"/>
      <c r="T42" s="10"/>
    </row>
    <row r="43" spans="1:20" ht="13.5">
      <c r="A43" s="27">
        <v>3752</v>
      </c>
      <c r="B43" s="27" t="s">
        <v>199</v>
      </c>
      <c r="C43" s="27" t="s">
        <v>29</v>
      </c>
      <c r="D43" s="27">
        <v>86040</v>
      </c>
      <c r="E43" s="27" t="s">
        <v>28</v>
      </c>
      <c r="F43" s="27">
        <v>7100</v>
      </c>
      <c r="G43" s="27">
        <v>278523</v>
      </c>
      <c r="H43" s="27">
        <v>76215</v>
      </c>
      <c r="I43" s="27">
        <v>67577</v>
      </c>
      <c r="J43" s="27">
        <v>42210</v>
      </c>
      <c r="K43" s="27">
        <v>38341</v>
      </c>
      <c r="L43" s="27">
        <v>3221039</v>
      </c>
      <c r="M43" s="27">
        <v>5775850</v>
      </c>
      <c r="N43" s="27" t="e">
        <v>#N/A</v>
      </c>
      <c r="O43" s="27" t="e">
        <v>#N/A</v>
      </c>
      <c r="P43" s="27" t="e">
        <v>#N/A</v>
      </c>
      <c r="Q43" s="27" t="e">
        <v>#N/A</v>
      </c>
      <c r="R43" s="10"/>
      <c r="S43" s="10"/>
      <c r="T43" s="10"/>
    </row>
    <row r="44" spans="1:20" ht="13.5">
      <c r="A44" s="27">
        <v>3761</v>
      </c>
      <c r="B44" s="27" t="s">
        <v>200</v>
      </c>
      <c r="C44" s="27" t="s">
        <v>29</v>
      </c>
      <c r="D44" s="27">
        <v>0</v>
      </c>
      <c r="E44" s="27" t="s">
        <v>28</v>
      </c>
      <c r="F44" s="27">
        <v>7100</v>
      </c>
      <c r="G44" s="27">
        <v>5015.275</v>
      </c>
      <c r="H44" s="27">
        <v>481.319</v>
      </c>
      <c r="I44" s="27">
        <v>916.305</v>
      </c>
      <c r="J44" s="27">
        <v>883.612</v>
      </c>
      <c r="K44" s="27">
        <v>314.158</v>
      </c>
      <c r="L44" s="27">
        <v>41832.951</v>
      </c>
      <c r="M44" s="27">
        <v>47396.013</v>
      </c>
      <c r="N44" s="27" t="e">
        <v>#N/A</v>
      </c>
      <c r="O44" s="27" t="e">
        <v>#N/A</v>
      </c>
      <c r="P44" s="27" t="e">
        <v>#N/A</v>
      </c>
      <c r="Q44" s="27" t="e">
        <v>#N/A</v>
      </c>
      <c r="R44" s="10"/>
      <c r="S44" s="10"/>
      <c r="T44" s="10"/>
    </row>
    <row r="45" spans="1:20" ht="13.5">
      <c r="A45" s="27">
        <v>3762</v>
      </c>
      <c r="B45" s="27" t="s">
        <v>201</v>
      </c>
      <c r="C45" s="27" t="s">
        <v>29</v>
      </c>
      <c r="D45" s="27">
        <v>86220</v>
      </c>
      <c r="E45" s="27" t="s">
        <v>28</v>
      </c>
      <c r="F45" s="27">
        <v>7100</v>
      </c>
      <c r="G45" s="27">
        <v>14062</v>
      </c>
      <c r="H45" s="27">
        <v>2477</v>
      </c>
      <c r="I45" s="27">
        <v>2847</v>
      </c>
      <c r="J45" s="27">
        <v>2612</v>
      </c>
      <c r="K45" s="27">
        <v>3912</v>
      </c>
      <c r="L45" s="27">
        <v>45397</v>
      </c>
      <c r="M45" s="27">
        <v>58636</v>
      </c>
      <c r="N45" s="27" t="e">
        <v>#N/A</v>
      </c>
      <c r="O45" s="27" t="e">
        <v>#N/A</v>
      </c>
      <c r="P45" s="27" t="e">
        <v>#N/A</v>
      </c>
      <c r="Q45" s="27" t="e">
        <v>#N/A</v>
      </c>
      <c r="R45" s="10"/>
      <c r="S45" s="10"/>
      <c r="T45" s="10"/>
    </row>
    <row r="46" spans="1:20" ht="13.5">
      <c r="A46" s="27">
        <v>3778</v>
      </c>
      <c r="B46" s="27" t="s">
        <v>202</v>
      </c>
      <c r="C46" s="27" t="s">
        <v>29</v>
      </c>
      <c r="D46" s="27">
        <v>0</v>
      </c>
      <c r="E46" s="27" t="s">
        <v>28</v>
      </c>
      <c r="F46" s="27">
        <v>7100</v>
      </c>
      <c r="G46" s="27">
        <v>2688.023</v>
      </c>
      <c r="H46" s="27">
        <v>-214.416</v>
      </c>
      <c r="I46" s="27">
        <v>-144.523</v>
      </c>
      <c r="J46" s="27">
        <v>502.255</v>
      </c>
      <c r="K46" s="27">
        <v>515</v>
      </c>
      <c r="L46" s="27">
        <v>34540.907</v>
      </c>
      <c r="M46" s="27">
        <v>39126.858</v>
      </c>
      <c r="N46" s="27" t="e">
        <v>#N/A</v>
      </c>
      <c r="O46" s="27" t="e">
        <v>#N/A</v>
      </c>
      <c r="P46" s="27" t="e">
        <v>#N/A</v>
      </c>
      <c r="Q46" s="27" t="e">
        <v>#N/A</v>
      </c>
      <c r="R46" s="10"/>
      <c r="S46" s="10"/>
      <c r="T46" s="10"/>
    </row>
    <row r="47" spans="1:20" ht="13.5">
      <c r="A47" s="27">
        <v>3792</v>
      </c>
      <c r="B47" s="27" t="s">
        <v>203</v>
      </c>
      <c r="C47" s="27" t="s">
        <v>29</v>
      </c>
      <c r="D47" s="27">
        <v>87000</v>
      </c>
      <c r="E47" s="27" t="s">
        <v>28</v>
      </c>
      <c r="F47" s="27">
        <v>7100</v>
      </c>
      <c r="G47" s="27">
        <v>3029.218</v>
      </c>
      <c r="H47" s="27">
        <v>645.716</v>
      </c>
      <c r="I47" s="27">
        <v>637.926</v>
      </c>
      <c r="J47" s="27">
        <v>574.649</v>
      </c>
      <c r="K47" s="27">
        <v>318.837</v>
      </c>
      <c r="L47" s="27">
        <v>6851.699</v>
      </c>
      <c r="M47" s="27">
        <v>7598.091</v>
      </c>
      <c r="N47" s="27" t="e">
        <v>#N/A</v>
      </c>
      <c r="O47" s="27" t="e">
        <v>#N/A</v>
      </c>
      <c r="P47" s="27" t="e">
        <v>#N/A</v>
      </c>
      <c r="Q47" s="27" t="e">
        <v>#N/A</v>
      </c>
      <c r="R47" s="10"/>
      <c r="S47" s="10"/>
      <c r="T47" s="10"/>
    </row>
    <row r="48" spans="1:20" ht="13.5">
      <c r="A48" s="27">
        <v>3793</v>
      </c>
      <c r="B48" s="27" t="s">
        <v>204</v>
      </c>
      <c r="C48" s="27" t="s">
        <v>29</v>
      </c>
      <c r="D48" s="27">
        <v>86170</v>
      </c>
      <c r="E48" s="27" t="s">
        <v>28</v>
      </c>
      <c r="F48" s="27">
        <v>7100</v>
      </c>
      <c r="G48" s="27">
        <v>1942</v>
      </c>
      <c r="H48" s="27">
        <v>877</v>
      </c>
      <c r="I48" s="27">
        <v>1419</v>
      </c>
      <c r="J48" s="27">
        <v>1149</v>
      </c>
      <c r="K48" s="27">
        <v>4579</v>
      </c>
      <c r="L48" s="27">
        <v>16462</v>
      </c>
      <c r="M48" s="27">
        <v>21893</v>
      </c>
      <c r="N48" s="27" t="e">
        <v>#N/A</v>
      </c>
      <c r="O48" s="27" t="e">
        <v>#N/A</v>
      </c>
      <c r="P48" s="27" t="e">
        <v>#N/A</v>
      </c>
      <c r="Q48" s="27" t="e">
        <v>#N/A</v>
      </c>
      <c r="R48" s="10"/>
      <c r="S48" s="10"/>
      <c r="T48" s="10"/>
    </row>
    <row r="49" spans="1:20" ht="13.5">
      <c r="A49" s="27">
        <v>3807</v>
      </c>
      <c r="B49" s="27" t="s">
        <v>205</v>
      </c>
      <c r="C49" s="27" t="s">
        <v>29</v>
      </c>
      <c r="D49" s="27">
        <v>86280</v>
      </c>
      <c r="E49" s="27" t="s">
        <v>28</v>
      </c>
      <c r="F49" s="27">
        <v>7100</v>
      </c>
      <c r="G49" s="27">
        <v>20799</v>
      </c>
      <c r="H49" s="27">
        <v>10195</v>
      </c>
      <c r="I49" s="27">
        <v>10245</v>
      </c>
      <c r="J49" s="27">
        <v>6427</v>
      </c>
      <c r="K49" s="27">
        <v>927</v>
      </c>
      <c r="L49" s="27">
        <v>602447</v>
      </c>
      <c r="M49" s="27">
        <v>610804</v>
      </c>
      <c r="N49" s="27" t="e">
        <v>#N/A</v>
      </c>
      <c r="O49" s="27" t="e">
        <v>#N/A</v>
      </c>
      <c r="P49" s="27" t="e">
        <v>#N/A</v>
      </c>
      <c r="Q49" s="27" t="e">
        <v>#N/A</v>
      </c>
      <c r="R49" s="27"/>
      <c r="S49" s="27"/>
      <c r="T49" s="27"/>
    </row>
    <row r="50" spans="1:20" ht="13.5">
      <c r="A50" s="27">
        <v>3810</v>
      </c>
      <c r="B50" s="27" t="s">
        <v>206</v>
      </c>
      <c r="C50" s="27" t="s">
        <v>29</v>
      </c>
      <c r="D50" s="27">
        <v>0</v>
      </c>
      <c r="E50" s="27" t="s">
        <v>28</v>
      </c>
      <c r="F50" s="27">
        <v>7100</v>
      </c>
      <c r="G50" s="27">
        <v>662450</v>
      </c>
      <c r="H50" s="27">
        <v>139068</v>
      </c>
      <c r="I50" s="27">
        <v>138497</v>
      </c>
      <c r="J50" s="27">
        <v>88171</v>
      </c>
      <c r="K50" s="27">
        <v>1681</v>
      </c>
      <c r="L50" s="27">
        <v>10161427</v>
      </c>
      <c r="M50" s="27">
        <v>10258521</v>
      </c>
      <c r="N50" s="27" t="e">
        <v>#N/A</v>
      </c>
      <c r="O50" s="27" t="e">
        <v>#N/A</v>
      </c>
      <c r="P50" s="27" t="e">
        <v>#N/A</v>
      </c>
      <c r="Q50" s="27" t="e">
        <v>#N/A</v>
      </c>
      <c r="R50" s="27"/>
      <c r="S50" s="27"/>
      <c r="T50" s="27"/>
    </row>
    <row r="51" spans="1:20" ht="13.5">
      <c r="A51" s="27">
        <v>3815</v>
      </c>
      <c r="B51" s="27" t="s">
        <v>207</v>
      </c>
      <c r="C51" s="27" t="s">
        <v>29</v>
      </c>
      <c r="D51" s="27">
        <v>86980</v>
      </c>
      <c r="E51" s="27" t="s">
        <v>28</v>
      </c>
      <c r="F51" s="27">
        <v>7100</v>
      </c>
      <c r="G51" s="27" t="e">
        <v>#N/A</v>
      </c>
      <c r="H51" s="27">
        <v>3046</v>
      </c>
      <c r="I51" s="27">
        <v>2877</v>
      </c>
      <c r="J51" s="27">
        <v>2498</v>
      </c>
      <c r="K51" s="27">
        <v>136</v>
      </c>
      <c r="L51" s="27">
        <v>14552</v>
      </c>
      <c r="M51" s="27">
        <v>102593</v>
      </c>
      <c r="N51" s="27">
        <v>5002</v>
      </c>
      <c r="O51" s="27" t="e">
        <v>#N/A</v>
      </c>
      <c r="P51" s="27" t="e">
        <v>#N/A</v>
      </c>
      <c r="Q51" s="27" t="e">
        <v>#N/A</v>
      </c>
      <c r="R51" s="27"/>
      <c r="S51" s="27"/>
      <c r="T51" s="27"/>
    </row>
    <row r="52" spans="1:20" ht="13.5">
      <c r="A52" s="27">
        <v>3817</v>
      </c>
      <c r="B52" s="27" t="s">
        <v>208</v>
      </c>
      <c r="C52" s="27" t="s">
        <v>29</v>
      </c>
      <c r="D52" s="27">
        <v>87030</v>
      </c>
      <c r="E52" s="27" t="s">
        <v>28</v>
      </c>
      <c r="F52" s="27">
        <v>7100</v>
      </c>
      <c r="G52" s="27">
        <v>13132</v>
      </c>
      <c r="H52" s="27">
        <v>3882</v>
      </c>
      <c r="I52" s="27">
        <v>3950</v>
      </c>
      <c r="J52" s="27">
        <v>2290</v>
      </c>
      <c r="K52" s="27">
        <v>761</v>
      </c>
      <c r="L52" s="27">
        <v>565352</v>
      </c>
      <c r="M52" s="27">
        <v>573306</v>
      </c>
      <c r="N52" s="27" t="e">
        <v>#N/A</v>
      </c>
      <c r="O52" s="27" t="e">
        <v>#N/A</v>
      </c>
      <c r="P52" s="27" t="e">
        <v>#N/A</v>
      </c>
      <c r="Q52" s="27" t="e">
        <v>#N/A</v>
      </c>
      <c r="R52" s="27"/>
      <c r="S52" s="27"/>
      <c r="T52" s="27"/>
    </row>
    <row r="53" spans="1:20" ht="13.5">
      <c r="A53" s="27">
        <v>3821</v>
      </c>
      <c r="B53" s="27" t="s">
        <v>209</v>
      </c>
      <c r="C53" s="27" t="s">
        <v>29</v>
      </c>
      <c r="D53" s="27">
        <v>87090</v>
      </c>
      <c r="E53" s="27" t="s">
        <v>28</v>
      </c>
      <c r="F53" s="27">
        <v>7100</v>
      </c>
      <c r="G53" s="27">
        <v>3753</v>
      </c>
      <c r="H53" s="27">
        <v>592</v>
      </c>
      <c r="I53" s="27">
        <v>639</v>
      </c>
      <c r="J53" s="27">
        <v>600</v>
      </c>
      <c r="K53" s="27">
        <v>84</v>
      </c>
      <c r="L53" s="27">
        <v>94458</v>
      </c>
      <c r="M53" s="27">
        <v>99097</v>
      </c>
      <c r="N53" s="27" t="e">
        <v>#N/A</v>
      </c>
      <c r="O53" s="27" t="e">
        <v>#N/A</v>
      </c>
      <c r="P53" s="27" t="e">
        <v>#N/A</v>
      </c>
      <c r="Q53" s="27" t="e">
        <v>#N/A</v>
      </c>
      <c r="R53" s="27"/>
      <c r="S53" s="27"/>
      <c r="T53" s="27"/>
    </row>
    <row r="54" spans="1:20" ht="13.5">
      <c r="A54" s="27">
        <v>5159</v>
      </c>
      <c r="B54" s="27" t="s">
        <v>210</v>
      </c>
      <c r="C54" s="27" t="s">
        <v>29</v>
      </c>
      <c r="D54" s="27">
        <v>84730</v>
      </c>
      <c r="E54" s="27" t="s">
        <v>28</v>
      </c>
      <c r="F54" s="27">
        <v>7100</v>
      </c>
      <c r="G54" s="27" t="e">
        <v>#N/A</v>
      </c>
      <c r="H54" s="27">
        <v>19270</v>
      </c>
      <c r="I54" s="27">
        <v>17766</v>
      </c>
      <c r="J54" s="27">
        <v>1030</v>
      </c>
      <c r="K54" s="27">
        <v>9825</v>
      </c>
      <c r="L54" s="27">
        <v>98594</v>
      </c>
      <c r="M54" s="27">
        <v>564961</v>
      </c>
      <c r="N54" s="27" t="e">
        <v>#N/A</v>
      </c>
      <c r="O54" s="27" t="e">
        <v>#N/A</v>
      </c>
      <c r="P54" s="27" t="e">
        <v>#N/A</v>
      </c>
      <c r="Q54" s="27">
        <v>38050</v>
      </c>
      <c r="R54" s="27"/>
      <c r="S54" s="27"/>
      <c r="T54" s="27"/>
    </row>
    <row r="55" spans="1:20" ht="13.5">
      <c r="A55" s="27">
        <v>6228</v>
      </c>
      <c r="B55" s="27" t="s">
        <v>211</v>
      </c>
      <c r="C55" s="27" t="s">
        <v>29</v>
      </c>
      <c r="D55" s="27">
        <v>0</v>
      </c>
      <c r="E55" s="27" t="s">
        <v>28</v>
      </c>
      <c r="F55" s="27">
        <v>7100</v>
      </c>
      <c r="G55" s="27">
        <v>303248</v>
      </c>
      <c r="H55" s="27">
        <v>70447</v>
      </c>
      <c r="I55" s="27">
        <v>71989</v>
      </c>
      <c r="J55" s="27">
        <v>65950</v>
      </c>
      <c r="K55" s="27">
        <v>4563</v>
      </c>
      <c r="L55" s="27">
        <v>11414812</v>
      </c>
      <c r="M55" s="27">
        <v>11507229</v>
      </c>
      <c r="N55" s="27" t="e">
        <v>#N/A</v>
      </c>
      <c r="O55" s="27" t="e">
        <v>#N/A</v>
      </c>
      <c r="P55" s="27" t="e">
        <v>#N/A</v>
      </c>
      <c r="Q55" s="27" t="e">
        <v>#N/A</v>
      </c>
      <c r="R55" s="27"/>
      <c r="S55" s="27"/>
      <c r="T55" s="27"/>
    </row>
    <row r="56" spans="1:20" ht="13.5">
      <c r="A56" s="27">
        <v>21602</v>
      </c>
      <c r="B56" s="27" t="s">
        <v>212</v>
      </c>
      <c r="C56" s="27" t="s">
        <v>29</v>
      </c>
      <c r="D56" s="27">
        <v>87110</v>
      </c>
      <c r="E56" s="27" t="s">
        <v>28</v>
      </c>
      <c r="F56" s="27">
        <v>7100</v>
      </c>
      <c r="G56" s="27" t="e">
        <v>#N/A</v>
      </c>
      <c r="H56" s="27">
        <v>-698.431</v>
      </c>
      <c r="I56" s="27">
        <v>-700.047</v>
      </c>
      <c r="J56" s="27">
        <v>-1017.128</v>
      </c>
      <c r="K56" s="27">
        <v>331.109</v>
      </c>
      <c r="L56" s="27">
        <v>20296.962</v>
      </c>
      <c r="M56" s="27">
        <v>21342.915</v>
      </c>
      <c r="N56" s="27">
        <v>2488.596</v>
      </c>
      <c r="O56" s="27" t="e">
        <v>#N/A</v>
      </c>
      <c r="P56" s="27" t="e">
        <v>#N/A</v>
      </c>
      <c r="Q56" s="27" t="e">
        <v>#N/A</v>
      </c>
      <c r="R56" s="27"/>
      <c r="S56" s="27"/>
      <c r="T56" s="27"/>
    </row>
    <row r="57" spans="1:20" ht="13.5">
      <c r="A57" s="27">
        <v>24651</v>
      </c>
      <c r="B57" s="27" t="s">
        <v>213</v>
      </c>
      <c r="C57" s="27" t="s">
        <v>29</v>
      </c>
      <c r="D57" s="27">
        <v>71480</v>
      </c>
      <c r="E57" s="27" t="s">
        <v>28</v>
      </c>
      <c r="F57" s="27">
        <v>7100</v>
      </c>
      <c r="G57" s="27" t="e">
        <v>#N/A</v>
      </c>
      <c r="H57" s="27">
        <v>1438.233</v>
      </c>
      <c r="I57" s="27">
        <v>1392.633</v>
      </c>
      <c r="J57" s="27">
        <v>793.202</v>
      </c>
      <c r="K57" s="27">
        <v>113.208</v>
      </c>
      <c r="L57" s="27">
        <v>5492.393</v>
      </c>
      <c r="M57" s="27">
        <v>5919.301</v>
      </c>
      <c r="N57" s="27" t="e">
        <v>#N/A</v>
      </c>
      <c r="O57" s="27" t="e">
        <v>#N/A</v>
      </c>
      <c r="P57" s="27" t="e">
        <v>#N/A</v>
      </c>
      <c r="Q57" s="27">
        <v>2802.696</v>
      </c>
      <c r="R57" s="27"/>
      <c r="S57" s="27"/>
      <c r="T57" s="27"/>
    </row>
    <row r="58" spans="1:20" ht="13.5">
      <c r="A58" s="27"/>
      <c r="B58" s="27" t="s">
        <v>30</v>
      </c>
      <c r="C58" s="27" t="s">
        <v>31</v>
      </c>
      <c r="D58" s="27" t="s">
        <v>32</v>
      </c>
      <c r="E58" s="27" t="s">
        <v>34</v>
      </c>
      <c r="F58" s="27" t="s">
        <v>33</v>
      </c>
      <c r="G58" s="27" t="s">
        <v>34</v>
      </c>
      <c r="H58" s="27" t="s">
        <v>35</v>
      </c>
      <c r="I58" s="27" t="s">
        <v>36</v>
      </c>
      <c r="J58" s="27" t="s">
        <v>37</v>
      </c>
      <c r="K58" s="27" t="s">
        <v>38</v>
      </c>
      <c r="L58" s="27" t="s">
        <v>39</v>
      </c>
      <c r="M58" s="27" t="s">
        <v>40</v>
      </c>
      <c r="N58" s="27" t="s">
        <v>41</v>
      </c>
      <c r="O58" s="27" t="s">
        <v>42</v>
      </c>
      <c r="P58" s="27" t="s">
        <v>43</v>
      </c>
      <c r="Q58" s="27" t="s">
        <v>51</v>
      </c>
      <c r="R58" s="27" t="s">
        <v>52</v>
      </c>
      <c r="S58" s="27" t="s">
        <v>53</v>
      </c>
      <c r="T58" s="27" t="s">
        <v>54</v>
      </c>
    </row>
    <row r="59" spans="1:20" ht="13.5">
      <c r="A59" s="27"/>
      <c r="B59" s="27" t="s">
        <v>144</v>
      </c>
      <c r="C59" s="27" t="s">
        <v>145</v>
      </c>
      <c r="D59" s="27" t="s">
        <v>146</v>
      </c>
      <c r="E59" s="27" t="s">
        <v>214</v>
      </c>
      <c r="F59" s="27" t="s">
        <v>44</v>
      </c>
      <c r="G59" s="27" t="s">
        <v>214</v>
      </c>
      <c r="H59" s="27" t="s">
        <v>147</v>
      </c>
      <c r="I59" s="27" t="s">
        <v>148</v>
      </c>
      <c r="J59" s="27" t="s">
        <v>149</v>
      </c>
      <c r="K59" s="27" t="s">
        <v>150</v>
      </c>
      <c r="L59" s="27" t="s">
        <v>151</v>
      </c>
      <c r="M59" s="27" t="s">
        <v>152</v>
      </c>
      <c r="N59" s="27" t="s">
        <v>153</v>
      </c>
      <c r="O59" s="27" t="s">
        <v>154</v>
      </c>
      <c r="P59" s="27" t="s">
        <v>155</v>
      </c>
      <c r="Q59" s="27" t="s">
        <v>156</v>
      </c>
      <c r="R59" s="27" t="s">
        <v>157</v>
      </c>
      <c r="S59" s="27" t="s">
        <v>105</v>
      </c>
      <c r="T59" s="27" t="s">
        <v>158</v>
      </c>
    </row>
    <row r="60" spans="1:20" ht="13.5">
      <c r="A60" s="27">
        <v>1</v>
      </c>
      <c r="B60" s="27">
        <v>541</v>
      </c>
      <c r="C60" s="27" t="s">
        <v>77</v>
      </c>
      <c r="D60" s="27"/>
      <c r="E60" s="27">
        <v>31130</v>
      </c>
      <c r="F60" s="27" t="s">
        <v>27</v>
      </c>
      <c r="G60" s="27">
        <v>31130</v>
      </c>
      <c r="H60" s="27" t="s">
        <v>28</v>
      </c>
      <c r="I60" s="27">
        <v>7100</v>
      </c>
      <c r="J60" s="27" t="e">
        <v>#N/A</v>
      </c>
      <c r="K60" s="27">
        <v>-329</v>
      </c>
      <c r="L60" s="27">
        <v>-342</v>
      </c>
      <c r="M60" s="27">
        <v>-486</v>
      </c>
      <c r="N60" s="27">
        <v>47</v>
      </c>
      <c r="O60" s="27">
        <v>1605</v>
      </c>
      <c r="P60" s="27">
        <v>1785</v>
      </c>
      <c r="Q60" s="27" t="e">
        <v>#N/A</v>
      </c>
      <c r="R60" s="27" t="e">
        <v>#N/A</v>
      </c>
      <c r="S60" s="27" t="e">
        <v>#N/A</v>
      </c>
      <c r="T60" s="27">
        <v>1539</v>
      </c>
    </row>
    <row r="61" spans="1:20" ht="13.5">
      <c r="A61" s="27">
        <v>2</v>
      </c>
      <c r="B61" s="27">
        <v>3695</v>
      </c>
      <c r="C61" s="27" t="s">
        <v>78</v>
      </c>
      <c r="D61" s="27"/>
      <c r="E61" s="27">
        <v>85180</v>
      </c>
      <c r="F61" s="27" t="s">
        <v>27</v>
      </c>
      <c r="G61" s="27">
        <v>85180</v>
      </c>
      <c r="H61" s="27" t="s">
        <v>28</v>
      </c>
      <c r="I61" s="27">
        <v>7100</v>
      </c>
      <c r="J61" s="27" t="e">
        <v>#N/A</v>
      </c>
      <c r="K61" s="27">
        <v>-1948</v>
      </c>
      <c r="L61" s="27">
        <v>-2816</v>
      </c>
      <c r="M61" s="27">
        <v>-2744</v>
      </c>
      <c r="N61" s="27">
        <v>157</v>
      </c>
      <c r="O61" s="27">
        <v>32680</v>
      </c>
      <c r="P61" s="27">
        <v>36044</v>
      </c>
      <c r="Q61" s="27">
        <v>4766</v>
      </c>
      <c r="R61" s="27" t="e">
        <v>#N/A</v>
      </c>
      <c r="S61" s="27" t="e">
        <v>#N/A</v>
      </c>
      <c r="T61" s="27" t="e">
        <v>#N/A</v>
      </c>
    </row>
    <row r="62" spans="1:20" ht="13.5">
      <c r="A62" s="27">
        <v>3</v>
      </c>
      <c r="B62" s="27">
        <v>3712</v>
      </c>
      <c r="C62" s="27" t="s">
        <v>79</v>
      </c>
      <c r="D62" s="27"/>
      <c r="E62" s="27">
        <v>87490</v>
      </c>
      <c r="F62" s="27" t="s">
        <v>27</v>
      </c>
      <c r="G62" s="27">
        <v>87490</v>
      </c>
      <c r="H62" s="27" t="s">
        <v>28</v>
      </c>
      <c r="I62" s="27">
        <v>7100</v>
      </c>
      <c r="J62" s="27" t="e">
        <v>#N/A</v>
      </c>
      <c r="K62" s="27">
        <v>-707</v>
      </c>
      <c r="L62" s="27">
        <v>-519</v>
      </c>
      <c r="M62" s="27">
        <v>-566</v>
      </c>
      <c r="N62" s="27">
        <v>7044</v>
      </c>
      <c r="O62" s="27">
        <v>23454</v>
      </c>
      <c r="P62" s="27">
        <v>31812</v>
      </c>
      <c r="Q62" s="27" t="e">
        <v>#N/A</v>
      </c>
      <c r="R62" s="27">
        <v>3321</v>
      </c>
      <c r="S62" s="27" t="e">
        <v>#N/A</v>
      </c>
      <c r="T62" s="27" t="e">
        <v>#N/A</v>
      </c>
    </row>
    <row r="63" spans="1:20" ht="13.5">
      <c r="A63" s="27">
        <v>4</v>
      </c>
      <c r="B63" s="27">
        <v>3716</v>
      </c>
      <c r="C63" s="27" t="s">
        <v>80</v>
      </c>
      <c r="D63" s="27"/>
      <c r="E63" s="27">
        <v>87470</v>
      </c>
      <c r="F63" s="27" t="s">
        <v>27</v>
      </c>
      <c r="G63" s="27">
        <v>87470</v>
      </c>
      <c r="H63" s="27" t="s">
        <v>28</v>
      </c>
      <c r="I63" s="27">
        <v>7100</v>
      </c>
      <c r="J63" s="27" t="e">
        <v>#N/A</v>
      </c>
      <c r="K63" s="27">
        <v>174</v>
      </c>
      <c r="L63" s="27">
        <v>112</v>
      </c>
      <c r="M63" s="27">
        <v>-148</v>
      </c>
      <c r="N63" s="27">
        <v>3957</v>
      </c>
      <c r="O63" s="27">
        <v>30451</v>
      </c>
      <c r="P63" s="27">
        <v>37108</v>
      </c>
      <c r="Q63" s="27" t="e">
        <v>#N/A</v>
      </c>
      <c r="R63" s="27">
        <v>4435</v>
      </c>
      <c r="S63" s="27" t="e">
        <v>#N/A</v>
      </c>
      <c r="T63" s="27" t="e">
        <v>#N/A</v>
      </c>
    </row>
    <row r="64" spans="1:20" ht="13.5">
      <c r="A64" s="27">
        <v>5</v>
      </c>
      <c r="B64" s="27">
        <v>3723</v>
      </c>
      <c r="C64" s="27" t="s">
        <v>81</v>
      </c>
      <c r="D64" s="27"/>
      <c r="E64" s="27">
        <v>87420</v>
      </c>
      <c r="F64" s="27" t="s">
        <v>27</v>
      </c>
      <c r="G64" s="27">
        <v>87420</v>
      </c>
      <c r="H64" s="27" t="s">
        <v>28</v>
      </c>
      <c r="I64" s="27">
        <v>7100</v>
      </c>
      <c r="J64" s="27" t="e">
        <v>#N/A</v>
      </c>
      <c r="K64" s="27">
        <v>-692</v>
      </c>
      <c r="L64" s="27">
        <v>-726</v>
      </c>
      <c r="M64" s="27">
        <v>-797</v>
      </c>
      <c r="N64" s="27">
        <v>4190</v>
      </c>
      <c r="O64" s="27">
        <v>7824</v>
      </c>
      <c r="P64" s="27">
        <v>14581</v>
      </c>
      <c r="Q64" s="27" t="e">
        <v>#N/A</v>
      </c>
      <c r="R64" s="27">
        <v>3053</v>
      </c>
      <c r="S64" s="27" t="e">
        <v>#N/A</v>
      </c>
      <c r="T64" s="27">
        <v>1612</v>
      </c>
    </row>
    <row r="65" spans="1:20" ht="13.5">
      <c r="A65" s="27">
        <v>6</v>
      </c>
      <c r="B65" s="27">
        <v>3727</v>
      </c>
      <c r="C65" s="27" t="s">
        <v>106</v>
      </c>
      <c r="D65" s="27" t="s">
        <v>159</v>
      </c>
      <c r="E65" s="27">
        <v>84620</v>
      </c>
      <c r="F65" s="27" t="s">
        <v>27</v>
      </c>
      <c r="G65" s="27">
        <v>84620</v>
      </c>
      <c r="H65" s="27" t="s">
        <v>28</v>
      </c>
      <c r="I65" s="27">
        <v>7100</v>
      </c>
      <c r="J65" s="27" t="e">
        <v>#N/A</v>
      </c>
      <c r="K65" s="27">
        <v>-432</v>
      </c>
      <c r="L65" s="27">
        <v>-461</v>
      </c>
      <c r="M65" s="27">
        <v>50</v>
      </c>
      <c r="N65" s="27">
        <v>7</v>
      </c>
      <c r="O65" s="27">
        <v>5461</v>
      </c>
      <c r="P65" s="27">
        <v>5498</v>
      </c>
      <c r="Q65" s="27" t="e">
        <v>#N/A</v>
      </c>
      <c r="R65" s="27" t="e">
        <v>#N/A</v>
      </c>
      <c r="S65" s="27" t="e">
        <v>#N/A</v>
      </c>
      <c r="T65" s="27">
        <v>457</v>
      </c>
    </row>
    <row r="66" spans="1:20" ht="13.5">
      <c r="A66" s="27">
        <v>7</v>
      </c>
      <c r="B66" s="27">
        <v>3733</v>
      </c>
      <c r="C66" s="27" t="s">
        <v>107</v>
      </c>
      <c r="D66" s="27" t="s">
        <v>160</v>
      </c>
      <c r="E66" s="27">
        <v>87370</v>
      </c>
      <c r="F66" s="27" t="s">
        <v>27</v>
      </c>
      <c r="G66" s="27">
        <v>87370</v>
      </c>
      <c r="H66" s="27" t="s">
        <v>28</v>
      </c>
      <c r="I66" s="27">
        <v>7100</v>
      </c>
      <c r="J66" s="27">
        <v>3711</v>
      </c>
      <c r="K66" s="27">
        <v>447</v>
      </c>
      <c r="L66" s="27">
        <v>1175</v>
      </c>
      <c r="M66" s="27">
        <v>1112</v>
      </c>
      <c r="N66" s="27">
        <v>369</v>
      </c>
      <c r="O66" s="27">
        <v>14454</v>
      </c>
      <c r="P66" s="27">
        <v>17602</v>
      </c>
      <c r="Q66" s="27" t="e">
        <v>#N/A</v>
      </c>
      <c r="R66" s="27" t="e">
        <v>#N/A</v>
      </c>
      <c r="S66" s="27" t="e">
        <v>#N/A</v>
      </c>
      <c r="T66" s="27" t="e">
        <v>#N/A</v>
      </c>
    </row>
    <row r="67" spans="1:20" ht="13.5">
      <c r="A67" s="27">
        <v>8</v>
      </c>
      <c r="B67" s="27">
        <v>3739</v>
      </c>
      <c r="C67" s="27" t="s">
        <v>83</v>
      </c>
      <c r="D67" s="27"/>
      <c r="E67" s="27">
        <v>87050</v>
      </c>
      <c r="F67" s="27" t="s">
        <v>27</v>
      </c>
      <c r="G67" s="27">
        <v>87050</v>
      </c>
      <c r="H67" s="27" t="s">
        <v>28</v>
      </c>
      <c r="I67" s="27">
        <v>7100</v>
      </c>
      <c r="J67" s="27" t="e">
        <v>#N/A</v>
      </c>
      <c r="K67" s="27">
        <v>216</v>
      </c>
      <c r="L67" s="27">
        <v>341</v>
      </c>
      <c r="M67" s="27">
        <v>164</v>
      </c>
      <c r="N67" s="27">
        <v>1428</v>
      </c>
      <c r="O67" s="27">
        <v>23991</v>
      </c>
      <c r="P67" s="27">
        <v>27756</v>
      </c>
      <c r="Q67" s="27" t="e">
        <v>#N/A</v>
      </c>
      <c r="R67" s="27">
        <v>5082</v>
      </c>
      <c r="S67" s="27" t="e">
        <v>#N/A</v>
      </c>
      <c r="T67" s="27" t="e">
        <v>#N/A</v>
      </c>
    </row>
    <row r="68" spans="1:20" ht="13.5">
      <c r="A68" s="27">
        <v>9</v>
      </c>
      <c r="B68" s="27">
        <v>3747</v>
      </c>
      <c r="C68" s="27" t="s">
        <v>108</v>
      </c>
      <c r="D68" s="27" t="s">
        <v>161</v>
      </c>
      <c r="E68" s="27">
        <v>87320</v>
      </c>
      <c r="F68" s="27" t="s">
        <v>27</v>
      </c>
      <c r="G68" s="27">
        <v>87320</v>
      </c>
      <c r="H68" s="27" t="s">
        <v>28</v>
      </c>
      <c r="I68" s="27">
        <v>7100</v>
      </c>
      <c r="J68" s="27">
        <v>5885</v>
      </c>
      <c r="K68" s="27">
        <v>323</v>
      </c>
      <c r="L68" s="27">
        <v>312</v>
      </c>
      <c r="M68" s="27">
        <v>95</v>
      </c>
      <c r="N68" s="27">
        <v>107</v>
      </c>
      <c r="O68" s="27">
        <v>52717</v>
      </c>
      <c r="P68" s="27">
        <v>54944</v>
      </c>
      <c r="Q68" s="27" t="e">
        <v>#N/A</v>
      </c>
      <c r="R68" s="27" t="e">
        <v>#N/A</v>
      </c>
      <c r="S68" s="27" t="e">
        <v>#N/A</v>
      </c>
      <c r="T68" s="27" t="e">
        <v>#N/A</v>
      </c>
    </row>
    <row r="69" spans="1:20" ht="13.5">
      <c r="A69" s="27">
        <v>10</v>
      </c>
      <c r="B69" s="27">
        <v>3753</v>
      </c>
      <c r="C69" s="27" t="s">
        <v>109</v>
      </c>
      <c r="D69" s="27" t="s">
        <v>162</v>
      </c>
      <c r="E69" s="27">
        <v>86010</v>
      </c>
      <c r="F69" s="27" t="s">
        <v>27</v>
      </c>
      <c r="G69" s="27">
        <v>86010</v>
      </c>
      <c r="H69" s="27" t="s">
        <v>28</v>
      </c>
      <c r="I69" s="27">
        <v>7100</v>
      </c>
      <c r="J69" s="27">
        <v>525411</v>
      </c>
      <c r="K69" s="27">
        <v>83812</v>
      </c>
      <c r="L69" s="27">
        <v>95176</v>
      </c>
      <c r="M69" s="27">
        <v>72909</v>
      </c>
      <c r="N69" s="27">
        <v>407118</v>
      </c>
      <c r="O69" s="27">
        <v>18329152</v>
      </c>
      <c r="P69" s="27">
        <v>19049100</v>
      </c>
      <c r="Q69" s="27" t="e">
        <v>#N/A</v>
      </c>
      <c r="R69" s="27" t="e">
        <v>#N/A</v>
      </c>
      <c r="S69" s="27" t="e">
        <v>#N/A</v>
      </c>
      <c r="T69" s="27" t="e">
        <v>#N/A</v>
      </c>
    </row>
    <row r="70" spans="1:20" ht="13.5">
      <c r="A70" s="27">
        <v>11</v>
      </c>
      <c r="B70" s="27">
        <v>3756</v>
      </c>
      <c r="C70" s="27" t="s">
        <v>86</v>
      </c>
      <c r="D70" s="27"/>
      <c r="E70" s="27">
        <v>86090</v>
      </c>
      <c r="F70" s="27" t="s">
        <v>27</v>
      </c>
      <c r="G70" s="27">
        <v>86090</v>
      </c>
      <c r="H70" s="27" t="s">
        <v>28</v>
      </c>
      <c r="I70" s="27">
        <v>7100</v>
      </c>
      <c r="J70" s="27">
        <v>78663</v>
      </c>
      <c r="K70" s="27">
        <v>18116</v>
      </c>
      <c r="L70" s="27">
        <v>18829</v>
      </c>
      <c r="M70" s="27">
        <v>14308</v>
      </c>
      <c r="N70" s="27">
        <v>16497</v>
      </c>
      <c r="O70" s="27">
        <v>662021</v>
      </c>
      <c r="P70" s="27">
        <v>723383</v>
      </c>
      <c r="Q70" s="27" t="e">
        <v>#N/A</v>
      </c>
      <c r="R70" s="27" t="e">
        <v>#N/A</v>
      </c>
      <c r="S70" s="27" t="e">
        <v>#N/A</v>
      </c>
      <c r="T70" s="27" t="e">
        <v>#N/A</v>
      </c>
    </row>
    <row r="71" spans="1:20" ht="13.5">
      <c r="A71" s="27">
        <v>12</v>
      </c>
      <c r="B71" s="27">
        <v>3760</v>
      </c>
      <c r="C71" s="27" t="s">
        <v>87</v>
      </c>
      <c r="D71" s="27"/>
      <c r="E71" s="27">
        <v>86130</v>
      </c>
      <c r="F71" s="27" t="s">
        <v>27</v>
      </c>
      <c r="G71" s="27">
        <v>86130</v>
      </c>
      <c r="H71" s="27" t="s">
        <v>28</v>
      </c>
      <c r="I71" s="27">
        <v>7100</v>
      </c>
      <c r="J71" s="27">
        <v>17667</v>
      </c>
      <c r="K71" s="27">
        <v>2944</v>
      </c>
      <c r="L71" s="27">
        <v>3201</v>
      </c>
      <c r="M71" s="27">
        <v>2873</v>
      </c>
      <c r="N71" s="27">
        <v>2246</v>
      </c>
      <c r="O71" s="27">
        <v>71809</v>
      </c>
      <c r="P71" s="27">
        <v>84178</v>
      </c>
      <c r="Q71" s="27" t="e">
        <v>#N/A</v>
      </c>
      <c r="R71" s="27" t="e">
        <v>#N/A</v>
      </c>
      <c r="S71" s="27" t="e">
        <v>#N/A</v>
      </c>
      <c r="T71" s="27" t="e">
        <v>#N/A</v>
      </c>
    </row>
    <row r="72" spans="1:20" ht="13.5">
      <c r="A72" s="27">
        <v>13</v>
      </c>
      <c r="B72" s="27">
        <v>3763</v>
      </c>
      <c r="C72" s="27" t="s">
        <v>88</v>
      </c>
      <c r="D72" s="27"/>
      <c r="E72" s="27">
        <v>87080</v>
      </c>
      <c r="F72" s="27" t="s">
        <v>27</v>
      </c>
      <c r="G72" s="27">
        <v>87080</v>
      </c>
      <c r="H72" s="27" t="s">
        <v>28</v>
      </c>
      <c r="I72" s="27">
        <v>7100</v>
      </c>
      <c r="J72" s="27">
        <v>11377</v>
      </c>
      <c r="K72" s="27">
        <v>1780</v>
      </c>
      <c r="L72" s="27">
        <v>1764</v>
      </c>
      <c r="M72" s="27">
        <v>1829</v>
      </c>
      <c r="N72" s="27">
        <v>3429</v>
      </c>
      <c r="O72" s="27">
        <v>51525</v>
      </c>
      <c r="P72" s="27">
        <v>73151</v>
      </c>
      <c r="Q72" s="27" t="e">
        <v>#N/A</v>
      </c>
      <c r="R72" s="27" t="e">
        <v>#N/A</v>
      </c>
      <c r="S72" s="27" t="e">
        <v>#N/A</v>
      </c>
      <c r="T72" s="27" t="e">
        <v>#N/A</v>
      </c>
    </row>
    <row r="73" spans="1:20" ht="13.5">
      <c r="A73" s="27">
        <v>14</v>
      </c>
      <c r="B73" s="27">
        <v>3764</v>
      </c>
      <c r="C73" s="27" t="s">
        <v>110</v>
      </c>
      <c r="D73" s="27" t="s">
        <v>163</v>
      </c>
      <c r="E73" s="27">
        <v>86160</v>
      </c>
      <c r="F73" s="27" t="s">
        <v>27</v>
      </c>
      <c r="G73" s="27">
        <v>86160</v>
      </c>
      <c r="H73" s="27" t="s">
        <v>28</v>
      </c>
      <c r="I73" s="27">
        <v>7100</v>
      </c>
      <c r="J73" s="27">
        <v>67854</v>
      </c>
      <c r="K73" s="27">
        <v>15252</v>
      </c>
      <c r="L73" s="27">
        <v>17320</v>
      </c>
      <c r="M73" s="27">
        <v>11273</v>
      </c>
      <c r="N73" s="27">
        <v>8787</v>
      </c>
      <c r="O73" s="27">
        <v>591911</v>
      </c>
      <c r="P73" s="27">
        <v>630061</v>
      </c>
      <c r="Q73" s="27" t="e">
        <v>#N/A</v>
      </c>
      <c r="R73" s="27" t="e">
        <v>#N/A</v>
      </c>
      <c r="S73" s="27" t="e">
        <v>#N/A</v>
      </c>
      <c r="T73" s="27" t="e">
        <v>#N/A</v>
      </c>
    </row>
    <row r="74" spans="1:20" ht="13.5">
      <c r="A74" s="27">
        <v>15</v>
      </c>
      <c r="B74" s="27">
        <v>3768</v>
      </c>
      <c r="C74" s="27" t="s">
        <v>90</v>
      </c>
      <c r="D74" s="27"/>
      <c r="E74" s="27">
        <v>86140</v>
      </c>
      <c r="F74" s="27" t="s">
        <v>27</v>
      </c>
      <c r="G74" s="27">
        <v>86140</v>
      </c>
      <c r="H74" s="27" t="s">
        <v>28</v>
      </c>
      <c r="I74" s="27">
        <v>7100</v>
      </c>
      <c r="J74" s="27">
        <v>12902</v>
      </c>
      <c r="K74" s="27">
        <v>566</v>
      </c>
      <c r="L74" s="27">
        <v>878</v>
      </c>
      <c r="M74" s="27">
        <v>1243</v>
      </c>
      <c r="N74" s="27">
        <v>1113</v>
      </c>
      <c r="O74" s="27">
        <v>69199</v>
      </c>
      <c r="P74" s="27">
        <v>83828</v>
      </c>
      <c r="Q74" s="27" t="e">
        <v>#N/A</v>
      </c>
      <c r="R74" s="27" t="e">
        <v>#N/A</v>
      </c>
      <c r="S74" s="27" t="e">
        <v>#N/A</v>
      </c>
      <c r="T74" s="27" t="e">
        <v>#N/A</v>
      </c>
    </row>
    <row r="75" spans="1:20" ht="13.5">
      <c r="A75" s="27">
        <v>16</v>
      </c>
      <c r="B75" s="27">
        <v>3770</v>
      </c>
      <c r="C75" s="27" t="s">
        <v>91</v>
      </c>
      <c r="D75" s="27"/>
      <c r="E75" s="27">
        <v>86990</v>
      </c>
      <c r="F75" s="27" t="s">
        <v>27</v>
      </c>
      <c r="G75" s="27">
        <v>86990</v>
      </c>
      <c r="H75" s="27" t="s">
        <v>28</v>
      </c>
      <c r="I75" s="27">
        <v>7100</v>
      </c>
      <c r="J75" s="27">
        <v>28661</v>
      </c>
      <c r="K75" s="27">
        <v>4583</v>
      </c>
      <c r="L75" s="27">
        <v>5200</v>
      </c>
      <c r="M75" s="27">
        <v>3016</v>
      </c>
      <c r="N75" s="27">
        <v>4384</v>
      </c>
      <c r="O75" s="27">
        <v>203868</v>
      </c>
      <c r="P75" s="27">
        <v>226836</v>
      </c>
      <c r="Q75" s="27" t="e">
        <v>#N/A</v>
      </c>
      <c r="R75" s="27" t="e">
        <v>#N/A</v>
      </c>
      <c r="S75" s="27" t="e">
        <v>#N/A</v>
      </c>
      <c r="T75" s="27">
        <v>7012</v>
      </c>
    </row>
    <row r="76" spans="1:20" ht="13.5">
      <c r="A76" s="27">
        <v>17</v>
      </c>
      <c r="B76" s="27">
        <v>3771</v>
      </c>
      <c r="C76" s="27" t="s">
        <v>119</v>
      </c>
      <c r="D76" s="27"/>
      <c r="E76" s="27">
        <v>0</v>
      </c>
      <c r="F76" s="27" t="s">
        <v>27</v>
      </c>
      <c r="G76" s="27">
        <v>0</v>
      </c>
      <c r="H76" s="27" t="s">
        <v>28</v>
      </c>
      <c r="I76" s="27">
        <v>7100</v>
      </c>
      <c r="J76" s="27">
        <v>350524</v>
      </c>
      <c r="K76" s="27">
        <v>49201</v>
      </c>
      <c r="L76" s="27">
        <v>84228</v>
      </c>
      <c r="M76" s="27">
        <v>46946</v>
      </c>
      <c r="N76" s="27">
        <v>27777</v>
      </c>
      <c r="O76" s="27">
        <v>25754116</v>
      </c>
      <c r="P76" s="27">
        <v>26506478</v>
      </c>
      <c r="Q76" s="27" t="e">
        <v>#N/A</v>
      </c>
      <c r="R76" s="27" t="e">
        <v>#N/A</v>
      </c>
      <c r="S76" s="27" t="e">
        <v>#N/A</v>
      </c>
      <c r="T76" s="27" t="e">
        <v>#N/A</v>
      </c>
    </row>
    <row r="77" spans="1:20" ht="13.5">
      <c r="A77" s="27">
        <v>18</v>
      </c>
      <c r="B77" s="27">
        <v>3772</v>
      </c>
      <c r="C77" s="27" t="s">
        <v>92</v>
      </c>
      <c r="D77" s="27"/>
      <c r="E77" s="27">
        <v>86240</v>
      </c>
      <c r="F77" s="27" t="s">
        <v>27</v>
      </c>
      <c r="G77" s="27">
        <v>86240</v>
      </c>
      <c r="H77" s="27" t="s">
        <v>28</v>
      </c>
      <c r="I77" s="27">
        <v>7100</v>
      </c>
      <c r="J77" s="27">
        <v>18283</v>
      </c>
      <c r="K77" s="27">
        <v>3631</v>
      </c>
      <c r="L77" s="27">
        <v>3743</v>
      </c>
      <c r="M77" s="27">
        <v>3392</v>
      </c>
      <c r="N77" s="27">
        <v>4115</v>
      </c>
      <c r="O77" s="27">
        <v>34538</v>
      </c>
      <c r="P77" s="27">
        <v>43751</v>
      </c>
      <c r="Q77" s="27" t="e">
        <v>#N/A</v>
      </c>
      <c r="R77" s="27" t="e">
        <v>#N/A</v>
      </c>
      <c r="S77" s="27" t="e">
        <v>#N/A</v>
      </c>
      <c r="T77" s="27" t="e">
        <v>#N/A</v>
      </c>
    </row>
    <row r="78" spans="1:20" ht="13.5">
      <c r="A78" s="27">
        <v>19</v>
      </c>
      <c r="B78" s="27">
        <v>3776</v>
      </c>
      <c r="C78" s="27" t="s">
        <v>111</v>
      </c>
      <c r="D78" s="27" t="s">
        <v>164</v>
      </c>
      <c r="E78" s="27">
        <v>86920</v>
      </c>
      <c r="F78" s="27" t="s">
        <v>27</v>
      </c>
      <c r="G78" s="27">
        <v>86920</v>
      </c>
      <c r="H78" s="27" t="s">
        <v>28</v>
      </c>
      <c r="I78" s="27">
        <v>7100</v>
      </c>
      <c r="J78" s="27" t="e">
        <v>#N/A</v>
      </c>
      <c r="K78" s="27">
        <v>1106</v>
      </c>
      <c r="L78" s="27">
        <v>1205</v>
      </c>
      <c r="M78" s="27">
        <v>891</v>
      </c>
      <c r="N78" s="27">
        <v>1743</v>
      </c>
      <c r="O78" s="27">
        <v>39782</v>
      </c>
      <c r="P78" s="27">
        <v>52534</v>
      </c>
      <c r="Q78" s="27">
        <v>18049</v>
      </c>
      <c r="R78" s="27" t="e">
        <v>#N/A</v>
      </c>
      <c r="S78" s="27" t="e">
        <v>#N/A</v>
      </c>
      <c r="T78" s="27" t="e">
        <v>#N/A</v>
      </c>
    </row>
    <row r="79" spans="1:20" ht="13.5">
      <c r="A79" s="27">
        <v>20</v>
      </c>
      <c r="B79" s="27">
        <v>3782</v>
      </c>
      <c r="C79" s="27" t="s">
        <v>120</v>
      </c>
      <c r="D79" s="27"/>
      <c r="E79" s="27">
        <v>0</v>
      </c>
      <c r="F79" s="27" t="s">
        <v>27</v>
      </c>
      <c r="G79" s="27">
        <v>0</v>
      </c>
      <c r="H79" s="27" t="s">
        <v>28</v>
      </c>
      <c r="I79" s="27">
        <v>7100</v>
      </c>
      <c r="J79" s="27">
        <v>4141</v>
      </c>
      <c r="K79" s="27">
        <v>635</v>
      </c>
      <c r="L79" s="27">
        <v>1105</v>
      </c>
      <c r="M79" s="27">
        <v>937</v>
      </c>
      <c r="N79" s="27">
        <v>11210</v>
      </c>
      <c r="O79" s="27">
        <v>15822</v>
      </c>
      <c r="P79" s="27">
        <v>27757</v>
      </c>
      <c r="Q79" s="27" t="e">
        <v>#N/A</v>
      </c>
      <c r="R79" s="27" t="e">
        <v>#N/A</v>
      </c>
      <c r="S79" s="27" t="e">
        <v>#N/A</v>
      </c>
      <c r="T79" s="27" t="e">
        <v>#N/A</v>
      </c>
    </row>
    <row r="80" spans="1:20" ht="13.5">
      <c r="A80" s="27">
        <v>21</v>
      </c>
      <c r="B80" s="27">
        <v>3784</v>
      </c>
      <c r="C80" s="27" t="s">
        <v>94</v>
      </c>
      <c r="D80" s="27"/>
      <c r="E80" s="27">
        <v>87060</v>
      </c>
      <c r="F80" s="27" t="s">
        <v>27</v>
      </c>
      <c r="G80" s="27">
        <v>87060</v>
      </c>
      <c r="H80" s="27" t="s">
        <v>28</v>
      </c>
      <c r="I80" s="27">
        <v>7100</v>
      </c>
      <c r="J80" s="27">
        <v>12207</v>
      </c>
      <c r="K80" s="27">
        <v>7008</v>
      </c>
      <c r="L80" s="27">
        <v>7236</v>
      </c>
      <c r="M80" s="27">
        <v>5170</v>
      </c>
      <c r="N80" s="27">
        <v>4861</v>
      </c>
      <c r="O80" s="27">
        <v>56494</v>
      </c>
      <c r="P80" s="27">
        <v>77754</v>
      </c>
      <c r="Q80" s="27" t="e">
        <v>#N/A</v>
      </c>
      <c r="R80" s="27" t="e">
        <v>#N/A</v>
      </c>
      <c r="S80" s="27" t="e">
        <v>#N/A</v>
      </c>
      <c r="T80" s="27" t="e">
        <v>#N/A</v>
      </c>
    </row>
    <row r="81" spans="1:20" ht="13.5">
      <c r="A81" s="27">
        <v>22</v>
      </c>
      <c r="B81" s="27">
        <v>3786</v>
      </c>
      <c r="C81" s="27" t="s">
        <v>121</v>
      </c>
      <c r="D81" s="27"/>
      <c r="E81" s="27">
        <v>0</v>
      </c>
      <c r="F81" s="27" t="s">
        <v>27</v>
      </c>
      <c r="G81" s="27">
        <v>0</v>
      </c>
      <c r="H81" s="27" t="s">
        <v>28</v>
      </c>
      <c r="I81" s="27">
        <v>7100</v>
      </c>
      <c r="J81" s="27">
        <v>10071</v>
      </c>
      <c r="K81" s="27">
        <v>1512</v>
      </c>
      <c r="L81" s="27">
        <v>1418</v>
      </c>
      <c r="M81" s="27">
        <v>1968</v>
      </c>
      <c r="N81" s="27">
        <v>1072</v>
      </c>
      <c r="O81" s="27">
        <v>41119</v>
      </c>
      <c r="P81" s="27">
        <v>47255</v>
      </c>
      <c r="Q81" s="27" t="e">
        <v>#N/A</v>
      </c>
      <c r="R81" s="27" t="e">
        <v>#N/A</v>
      </c>
      <c r="S81" s="27" t="e">
        <v>#N/A</v>
      </c>
      <c r="T81" s="27" t="e">
        <v>#N/A</v>
      </c>
    </row>
    <row r="82" spans="1:20" ht="13.5">
      <c r="A82" s="27">
        <v>23</v>
      </c>
      <c r="B82" s="27">
        <v>3788</v>
      </c>
      <c r="C82" s="27" t="s">
        <v>95</v>
      </c>
      <c r="D82" s="27"/>
      <c r="E82" s="27">
        <v>87070</v>
      </c>
      <c r="F82" s="27" t="s">
        <v>27</v>
      </c>
      <c r="G82" s="27">
        <v>87070</v>
      </c>
      <c r="H82" s="27" t="s">
        <v>28</v>
      </c>
      <c r="I82" s="27">
        <v>7100</v>
      </c>
      <c r="J82" s="27">
        <v>17634</v>
      </c>
      <c r="K82" s="27">
        <v>1014</v>
      </c>
      <c r="L82" s="27">
        <v>1197</v>
      </c>
      <c r="M82" s="27">
        <v>2683</v>
      </c>
      <c r="N82" s="27">
        <v>1004</v>
      </c>
      <c r="O82" s="27">
        <v>162133</v>
      </c>
      <c r="P82" s="27">
        <v>170509</v>
      </c>
      <c r="Q82" s="27" t="e">
        <v>#N/A</v>
      </c>
      <c r="R82" s="27" t="e">
        <v>#N/A</v>
      </c>
      <c r="S82" s="27" t="e">
        <v>#N/A</v>
      </c>
      <c r="T82" s="27" t="e">
        <v>#N/A</v>
      </c>
    </row>
    <row r="83" spans="1:20" ht="13.5">
      <c r="A83" s="27">
        <v>24</v>
      </c>
      <c r="B83" s="27">
        <v>3789</v>
      </c>
      <c r="C83" s="27" t="s">
        <v>215</v>
      </c>
      <c r="D83" s="27"/>
      <c r="E83" s="27">
        <v>86250</v>
      </c>
      <c r="F83" s="27" t="s">
        <v>27</v>
      </c>
      <c r="G83" s="27">
        <v>86250</v>
      </c>
      <c r="H83" s="27" t="s">
        <v>28</v>
      </c>
      <c r="I83" s="27">
        <v>7100</v>
      </c>
      <c r="J83" s="27">
        <v>8107</v>
      </c>
      <c r="K83" s="27">
        <v>1764</v>
      </c>
      <c r="L83" s="27">
        <v>1990</v>
      </c>
      <c r="M83" s="27">
        <v>2774</v>
      </c>
      <c r="N83" s="27">
        <v>1706</v>
      </c>
      <c r="O83" s="27">
        <v>26876</v>
      </c>
      <c r="P83" s="27">
        <v>41388</v>
      </c>
      <c r="Q83" s="27" t="e">
        <v>#N/A</v>
      </c>
      <c r="R83" s="27" t="e">
        <v>#N/A</v>
      </c>
      <c r="S83" s="27" t="e">
        <v>#N/A</v>
      </c>
      <c r="T83" s="27" t="e">
        <v>#N/A</v>
      </c>
    </row>
    <row r="84" spans="1:20" ht="13.5">
      <c r="A84" s="27">
        <v>25</v>
      </c>
      <c r="B84" s="27">
        <v>3802</v>
      </c>
      <c r="C84" s="27" t="s">
        <v>122</v>
      </c>
      <c r="D84" s="27"/>
      <c r="E84" s="27">
        <v>0</v>
      </c>
      <c r="F84" s="27" t="s">
        <v>27</v>
      </c>
      <c r="G84" s="27">
        <v>0</v>
      </c>
      <c r="H84" s="27" t="s">
        <v>28</v>
      </c>
      <c r="I84" s="27">
        <v>7100</v>
      </c>
      <c r="J84" s="27">
        <v>56</v>
      </c>
      <c r="K84" s="27">
        <v>-184</v>
      </c>
      <c r="L84" s="27">
        <v>-180</v>
      </c>
      <c r="M84" s="27">
        <v>-202</v>
      </c>
      <c r="N84" s="27">
        <v>10</v>
      </c>
      <c r="O84" s="27">
        <v>304</v>
      </c>
      <c r="P84" s="27">
        <v>524</v>
      </c>
      <c r="Q84" s="27" t="e">
        <v>#N/A</v>
      </c>
      <c r="R84" s="27" t="e">
        <v>#N/A</v>
      </c>
      <c r="S84" s="27" t="e">
        <v>#N/A</v>
      </c>
      <c r="T84" s="27" t="e">
        <v>#N/A</v>
      </c>
    </row>
    <row r="85" spans="1:20" ht="13.5">
      <c r="A85" s="27">
        <v>26</v>
      </c>
      <c r="B85" s="27">
        <v>3805</v>
      </c>
      <c r="C85" s="27" t="s">
        <v>123</v>
      </c>
      <c r="D85" s="27"/>
      <c r="E85" s="27">
        <v>0</v>
      </c>
      <c r="F85" s="27" t="s">
        <v>27</v>
      </c>
      <c r="G85" s="27">
        <v>0</v>
      </c>
      <c r="H85" s="27" t="s">
        <v>28</v>
      </c>
      <c r="I85" s="27">
        <v>7100</v>
      </c>
      <c r="J85" s="27">
        <v>58</v>
      </c>
      <c r="K85" s="27">
        <v>-87</v>
      </c>
      <c r="L85" s="27">
        <v>-86</v>
      </c>
      <c r="M85" s="27">
        <v>-90</v>
      </c>
      <c r="N85" s="27">
        <v>26</v>
      </c>
      <c r="O85" s="27">
        <v>136</v>
      </c>
      <c r="P85" s="27">
        <v>187</v>
      </c>
      <c r="Q85" s="27" t="e">
        <v>#N/A</v>
      </c>
      <c r="R85" s="27" t="e">
        <v>#N/A</v>
      </c>
      <c r="S85" s="27" t="e">
        <v>#N/A</v>
      </c>
      <c r="T85" s="27" t="e">
        <v>#N/A</v>
      </c>
    </row>
    <row r="86" spans="1:20" ht="13.5">
      <c r="A86" s="27">
        <v>27</v>
      </c>
      <c r="B86" s="27">
        <v>3813</v>
      </c>
      <c r="C86" s="27" t="s">
        <v>97</v>
      </c>
      <c r="D86" s="27"/>
      <c r="E86" s="27">
        <v>87380</v>
      </c>
      <c r="F86" s="27" t="s">
        <v>27</v>
      </c>
      <c r="G86" s="27">
        <v>87380</v>
      </c>
      <c r="H86" s="27" t="s">
        <v>28</v>
      </c>
      <c r="I86" s="27">
        <v>7100</v>
      </c>
      <c r="J86" s="27" t="e">
        <v>#N/A</v>
      </c>
      <c r="K86" s="27">
        <v>731</v>
      </c>
      <c r="L86" s="27">
        <v>989</v>
      </c>
      <c r="M86" s="27">
        <v>1014</v>
      </c>
      <c r="N86" s="27">
        <v>5</v>
      </c>
      <c r="O86" s="27">
        <v>21696</v>
      </c>
      <c r="P86" s="27">
        <v>21931</v>
      </c>
      <c r="Q86" s="27">
        <v>1731</v>
      </c>
      <c r="R86" s="27" t="e">
        <v>#N/A</v>
      </c>
      <c r="S86" s="27" t="e">
        <v>#N/A</v>
      </c>
      <c r="T86" s="27" t="e">
        <v>#N/A</v>
      </c>
    </row>
    <row r="87" spans="1:20" ht="13.5">
      <c r="A87" s="27">
        <v>28</v>
      </c>
      <c r="B87" s="27">
        <v>3818</v>
      </c>
      <c r="C87" s="27" t="s">
        <v>98</v>
      </c>
      <c r="D87" s="27"/>
      <c r="E87" s="27">
        <v>87020</v>
      </c>
      <c r="F87" s="27" t="s">
        <v>27</v>
      </c>
      <c r="G87" s="27">
        <v>87020</v>
      </c>
      <c r="H87" s="27" t="s">
        <v>28</v>
      </c>
      <c r="I87" s="27">
        <v>7100</v>
      </c>
      <c r="J87" s="27">
        <v>642</v>
      </c>
      <c r="K87" s="27">
        <v>-564</v>
      </c>
      <c r="L87" s="27">
        <v>-546</v>
      </c>
      <c r="M87" s="27">
        <v>-389</v>
      </c>
      <c r="N87" s="27">
        <v>46</v>
      </c>
      <c r="O87" s="27">
        <v>4315</v>
      </c>
      <c r="P87" s="27">
        <v>4686</v>
      </c>
      <c r="Q87" s="27" t="e">
        <v>#N/A</v>
      </c>
      <c r="R87" s="27" t="e">
        <v>#N/A</v>
      </c>
      <c r="S87" s="27" t="e">
        <v>#N/A</v>
      </c>
      <c r="T87" s="27">
        <v>345</v>
      </c>
    </row>
    <row r="88" spans="1:20" ht="13.5">
      <c r="A88" s="27">
        <v>29</v>
      </c>
      <c r="B88" s="27">
        <v>3819</v>
      </c>
      <c r="C88" s="27" t="s">
        <v>99</v>
      </c>
      <c r="D88" s="27"/>
      <c r="E88" s="27">
        <v>87040</v>
      </c>
      <c r="F88" s="27" t="s">
        <v>27</v>
      </c>
      <c r="G88" s="27">
        <v>87040</v>
      </c>
      <c r="H88" s="27" t="s">
        <v>28</v>
      </c>
      <c r="I88" s="27">
        <v>7100</v>
      </c>
      <c r="J88" s="27">
        <v>2762</v>
      </c>
      <c r="K88" s="27">
        <v>285</v>
      </c>
      <c r="L88" s="27">
        <v>217</v>
      </c>
      <c r="M88" s="27">
        <v>229</v>
      </c>
      <c r="N88" s="27">
        <v>149</v>
      </c>
      <c r="O88" s="27">
        <v>13030</v>
      </c>
      <c r="P88" s="27">
        <v>13645</v>
      </c>
      <c r="Q88" s="27" t="e">
        <v>#N/A</v>
      </c>
      <c r="R88" s="27" t="e">
        <v>#N/A</v>
      </c>
      <c r="S88" s="27" t="e">
        <v>#N/A</v>
      </c>
      <c r="T88" s="27" t="e">
        <v>#N/A</v>
      </c>
    </row>
    <row r="89" spans="1:20" ht="13.5">
      <c r="A89" s="27">
        <v>30</v>
      </c>
      <c r="B89" s="27">
        <v>4298</v>
      </c>
      <c r="C89" s="27" t="s">
        <v>112</v>
      </c>
      <c r="D89" s="27" t="s">
        <v>165</v>
      </c>
      <c r="E89" s="27">
        <v>93180</v>
      </c>
      <c r="F89" s="27" t="s">
        <v>27</v>
      </c>
      <c r="G89" s="27">
        <v>93180</v>
      </c>
      <c r="H89" s="27" t="s">
        <v>28</v>
      </c>
      <c r="I89" s="27">
        <v>7100</v>
      </c>
      <c r="J89" s="27" t="e">
        <v>#N/A</v>
      </c>
      <c r="K89" s="27">
        <v>-586</v>
      </c>
      <c r="L89" s="27">
        <v>-650</v>
      </c>
      <c r="M89" s="27">
        <v>-578</v>
      </c>
      <c r="N89" s="27">
        <v>3</v>
      </c>
      <c r="O89" s="27">
        <v>2112</v>
      </c>
      <c r="P89" s="27">
        <v>2605</v>
      </c>
      <c r="Q89" s="27" t="e">
        <v>#N/A</v>
      </c>
      <c r="R89" s="27" t="e">
        <v>#N/A</v>
      </c>
      <c r="S89" s="27" t="e">
        <v>#N/A</v>
      </c>
      <c r="T89" s="27">
        <v>2638</v>
      </c>
    </row>
    <row r="90" spans="1:20" ht="13.5">
      <c r="A90" s="27">
        <v>31</v>
      </c>
      <c r="B90" s="27">
        <v>4806</v>
      </c>
      <c r="C90" s="27" t="s">
        <v>101</v>
      </c>
      <c r="D90" s="27"/>
      <c r="E90" s="27">
        <v>85950</v>
      </c>
      <c r="F90" s="27" t="s">
        <v>27</v>
      </c>
      <c r="G90" s="27">
        <v>85950</v>
      </c>
      <c r="H90" s="27" t="s">
        <v>28</v>
      </c>
      <c r="I90" s="27">
        <v>7100</v>
      </c>
      <c r="J90" s="27" t="e">
        <v>#N/A</v>
      </c>
      <c r="K90" s="27">
        <v>8007</v>
      </c>
      <c r="L90" s="27">
        <v>9028</v>
      </c>
      <c r="M90" s="27">
        <v>6583</v>
      </c>
      <c r="N90" s="27">
        <v>289</v>
      </c>
      <c r="O90" s="27">
        <v>123875</v>
      </c>
      <c r="P90" s="27">
        <v>164122</v>
      </c>
      <c r="Q90" s="27" t="e">
        <v>#N/A</v>
      </c>
      <c r="R90" s="27" t="e">
        <v>#N/A</v>
      </c>
      <c r="S90" s="27" t="e">
        <v>#N/A</v>
      </c>
      <c r="T90" s="27">
        <v>22072</v>
      </c>
    </row>
    <row r="91" spans="1:20" ht="13.5">
      <c r="A91" s="27">
        <v>32</v>
      </c>
      <c r="B91" s="27">
        <v>5242</v>
      </c>
      <c r="C91" s="27" t="s">
        <v>113</v>
      </c>
      <c r="D91" s="27" t="s">
        <v>166</v>
      </c>
      <c r="E91" s="27">
        <v>87390</v>
      </c>
      <c r="F91" s="27" t="s">
        <v>27</v>
      </c>
      <c r="G91" s="27">
        <v>87390</v>
      </c>
      <c r="H91" s="27" t="s">
        <v>28</v>
      </c>
      <c r="I91" s="27">
        <v>7100</v>
      </c>
      <c r="J91" s="27" t="e">
        <v>#N/A</v>
      </c>
      <c r="K91" s="27">
        <v>-843</v>
      </c>
      <c r="L91" s="27">
        <v>-568</v>
      </c>
      <c r="M91" s="27">
        <v>-2203</v>
      </c>
      <c r="N91" s="27">
        <v>145</v>
      </c>
      <c r="O91" s="27">
        <v>7787</v>
      </c>
      <c r="P91" s="27">
        <v>12952</v>
      </c>
      <c r="Q91" s="27" t="e">
        <v>#N/A</v>
      </c>
      <c r="R91" s="27" t="e">
        <v>#N/A</v>
      </c>
      <c r="S91" s="27">
        <v>3767</v>
      </c>
      <c r="T91" s="27" t="e">
        <v>#N/A</v>
      </c>
    </row>
    <row r="92" spans="1:20" ht="13.5">
      <c r="A92" s="27">
        <v>33</v>
      </c>
      <c r="B92" s="27">
        <v>11988</v>
      </c>
      <c r="C92" s="27" t="s">
        <v>126</v>
      </c>
      <c r="D92" s="27" t="s">
        <v>167</v>
      </c>
      <c r="E92" s="27">
        <v>0</v>
      </c>
      <c r="F92" s="27" t="s">
        <v>27</v>
      </c>
      <c r="G92" s="27">
        <v>0</v>
      </c>
      <c r="H92" s="27" t="s">
        <v>28</v>
      </c>
      <c r="I92" s="27">
        <v>7100</v>
      </c>
      <c r="J92" s="27">
        <v>86551</v>
      </c>
      <c r="K92" s="27">
        <v>-9789</v>
      </c>
      <c r="L92" s="27">
        <v>8564</v>
      </c>
      <c r="M92" s="27">
        <v>-12108</v>
      </c>
      <c r="N92" s="27">
        <v>6966</v>
      </c>
      <c r="O92" s="27">
        <v>2715770</v>
      </c>
      <c r="P92" s="27">
        <v>2816798</v>
      </c>
      <c r="Q92" s="27" t="e">
        <v>#N/A</v>
      </c>
      <c r="R92" s="27" t="e">
        <v>#N/A</v>
      </c>
      <c r="S92" s="27" t="e">
        <v>#N/A</v>
      </c>
      <c r="T92" s="27" t="e">
        <v>#N/A</v>
      </c>
    </row>
    <row r="93" spans="1:20" ht="13.5">
      <c r="A93" s="27">
        <v>34</v>
      </c>
      <c r="B93" s="27">
        <v>23973</v>
      </c>
      <c r="C93" s="27" t="s">
        <v>125</v>
      </c>
      <c r="D93" s="27"/>
      <c r="E93" s="27">
        <v>0</v>
      </c>
      <c r="F93" s="27" t="s">
        <v>27</v>
      </c>
      <c r="G93" s="27">
        <v>0</v>
      </c>
      <c r="H93" s="27" t="s">
        <v>28</v>
      </c>
      <c r="I93" s="27">
        <v>7100</v>
      </c>
      <c r="J93" s="27">
        <v>978</v>
      </c>
      <c r="K93" s="27">
        <v>-113</v>
      </c>
      <c r="L93" s="27">
        <v>-112</v>
      </c>
      <c r="M93" s="27">
        <v>-117</v>
      </c>
      <c r="N93" s="27">
        <v>141</v>
      </c>
      <c r="O93" s="27">
        <v>7336</v>
      </c>
      <c r="P93" s="27">
        <v>7584</v>
      </c>
      <c r="Q93" s="27" t="e">
        <v>#N/A</v>
      </c>
      <c r="R93" s="27" t="e">
        <v>#N/A</v>
      </c>
      <c r="S93" s="27" t="e">
        <v>#N/A</v>
      </c>
      <c r="T93" s="27" t="e">
        <v>#N/A</v>
      </c>
    </row>
    <row r="94" spans="1:20" ht="13.5">
      <c r="A94" s="27">
        <v>35</v>
      </c>
      <c r="B94" s="27">
        <v>26813</v>
      </c>
      <c r="C94" s="27" t="s">
        <v>103</v>
      </c>
      <c r="D94" s="27"/>
      <c r="E94" s="27">
        <v>71620</v>
      </c>
      <c r="F94" s="27" t="s">
        <v>27</v>
      </c>
      <c r="G94" s="27">
        <v>71620</v>
      </c>
      <c r="H94" s="27" t="s">
        <v>28</v>
      </c>
      <c r="I94" s="27">
        <v>7100</v>
      </c>
      <c r="J94" s="27" t="e">
        <v>#N/A</v>
      </c>
      <c r="K94" s="27">
        <v>32</v>
      </c>
      <c r="L94" s="27">
        <v>7</v>
      </c>
      <c r="M94" s="27">
        <v>-5</v>
      </c>
      <c r="N94" s="27">
        <v>196</v>
      </c>
      <c r="O94" s="27">
        <v>3978</v>
      </c>
      <c r="P94" s="27">
        <v>5086</v>
      </c>
      <c r="Q94" s="27">
        <v>1926</v>
      </c>
      <c r="R94" s="27" t="e">
        <v>#N/A</v>
      </c>
      <c r="S94" s="27" t="e">
        <v>#N/A</v>
      </c>
      <c r="T94" s="27" t="e">
        <v>#N/A</v>
      </c>
    </row>
    <row r="95" spans="1:20" ht="13.5">
      <c r="A95" s="27">
        <v>36</v>
      </c>
      <c r="B95" s="27">
        <v>3717</v>
      </c>
      <c r="C95" s="27" t="s">
        <v>196</v>
      </c>
      <c r="D95" s="27"/>
      <c r="E95" s="27">
        <v>87460</v>
      </c>
      <c r="F95" s="27" t="s">
        <v>29</v>
      </c>
      <c r="G95" s="27">
        <v>87460</v>
      </c>
      <c r="H95" s="27" t="s">
        <v>28</v>
      </c>
      <c r="I95" s="27">
        <v>7100</v>
      </c>
      <c r="J95" s="27" t="e">
        <v>#N/A</v>
      </c>
      <c r="K95" s="27">
        <v>1261</v>
      </c>
      <c r="L95" s="27">
        <v>1552</v>
      </c>
      <c r="M95" s="27">
        <v>639</v>
      </c>
      <c r="N95" s="27">
        <v>560</v>
      </c>
      <c r="O95" s="27">
        <v>41747</v>
      </c>
      <c r="P95" s="27">
        <v>45269</v>
      </c>
      <c r="Q95" s="27" t="e">
        <v>#N/A</v>
      </c>
      <c r="R95" s="27">
        <v>8005</v>
      </c>
      <c r="S95" s="27" t="e">
        <v>#N/A</v>
      </c>
      <c r="T95" s="27" t="e">
        <v>#N/A</v>
      </c>
    </row>
    <row r="96" spans="1:20" ht="13.5">
      <c r="A96" s="27">
        <v>37</v>
      </c>
      <c r="B96" s="27">
        <v>3728</v>
      </c>
      <c r="C96" s="27" t="s">
        <v>197</v>
      </c>
      <c r="D96" s="27"/>
      <c r="E96" s="27">
        <v>87400</v>
      </c>
      <c r="F96" s="27" t="s">
        <v>29</v>
      </c>
      <c r="G96" s="27">
        <v>87400</v>
      </c>
      <c r="H96" s="27" t="s">
        <v>28</v>
      </c>
      <c r="I96" s="27">
        <v>7100</v>
      </c>
      <c r="J96" s="27" t="e">
        <v>#N/A</v>
      </c>
      <c r="K96" s="27">
        <v>-50</v>
      </c>
      <c r="L96" s="27">
        <v>-27</v>
      </c>
      <c r="M96" s="27">
        <v>7</v>
      </c>
      <c r="N96" s="27">
        <v>640</v>
      </c>
      <c r="O96" s="27">
        <v>4363</v>
      </c>
      <c r="P96" s="27">
        <v>5859</v>
      </c>
      <c r="Q96" s="27" t="e">
        <v>#N/A</v>
      </c>
      <c r="R96" s="27">
        <v>1987</v>
      </c>
      <c r="S96" s="27" t="e">
        <v>#N/A</v>
      </c>
      <c r="T96" s="27">
        <v>977</v>
      </c>
    </row>
    <row r="97" spans="1:20" ht="13.5">
      <c r="A97" s="27">
        <v>38</v>
      </c>
      <c r="B97" s="27">
        <v>3749</v>
      </c>
      <c r="C97" s="27" t="s">
        <v>114</v>
      </c>
      <c r="D97" s="27" t="s">
        <v>168</v>
      </c>
      <c r="E97" s="27">
        <v>87280</v>
      </c>
      <c r="F97" s="27" t="s">
        <v>29</v>
      </c>
      <c r="G97" s="27">
        <v>87280</v>
      </c>
      <c r="H97" s="27" t="s">
        <v>28</v>
      </c>
      <c r="I97" s="27">
        <v>7100</v>
      </c>
      <c r="J97" s="27">
        <v>3718</v>
      </c>
      <c r="K97" s="27">
        <v>1316</v>
      </c>
      <c r="L97" s="27">
        <v>1312</v>
      </c>
      <c r="M97" s="27">
        <v>801</v>
      </c>
      <c r="N97" s="27">
        <v>187</v>
      </c>
      <c r="O97" s="27">
        <v>41618</v>
      </c>
      <c r="P97" s="27">
        <v>42391</v>
      </c>
      <c r="Q97" s="27" t="e">
        <v>#N/A</v>
      </c>
      <c r="R97" s="27" t="e">
        <v>#N/A</v>
      </c>
      <c r="S97" s="27" t="e">
        <v>#N/A</v>
      </c>
      <c r="T97" s="27" t="e">
        <v>#N/A</v>
      </c>
    </row>
    <row r="98" spans="1:20" ht="13.5">
      <c r="A98" s="27">
        <v>39</v>
      </c>
      <c r="B98" s="27">
        <v>3752</v>
      </c>
      <c r="C98" s="27" t="s">
        <v>199</v>
      </c>
      <c r="D98" s="27"/>
      <c r="E98" s="27">
        <v>86040</v>
      </c>
      <c r="F98" s="27" t="s">
        <v>29</v>
      </c>
      <c r="G98" s="27">
        <v>86040</v>
      </c>
      <c r="H98" s="27" t="s">
        <v>28</v>
      </c>
      <c r="I98" s="27">
        <v>7100</v>
      </c>
      <c r="J98" s="27">
        <v>278523</v>
      </c>
      <c r="K98" s="27">
        <v>76215</v>
      </c>
      <c r="L98" s="27">
        <v>67577</v>
      </c>
      <c r="M98" s="27">
        <v>42210</v>
      </c>
      <c r="N98" s="27">
        <v>38341</v>
      </c>
      <c r="O98" s="27">
        <v>3221039</v>
      </c>
      <c r="P98" s="27">
        <v>5775850</v>
      </c>
      <c r="Q98" s="27" t="e">
        <v>#N/A</v>
      </c>
      <c r="R98" s="27" t="e">
        <v>#N/A</v>
      </c>
      <c r="S98" s="27" t="e">
        <v>#N/A</v>
      </c>
      <c r="T98" s="27" t="e">
        <v>#N/A</v>
      </c>
    </row>
    <row r="99" spans="1:20" ht="13.5">
      <c r="A99" s="27">
        <v>40</v>
      </c>
      <c r="B99" s="27">
        <v>3761</v>
      </c>
      <c r="C99" s="27" t="s">
        <v>216</v>
      </c>
      <c r="D99" s="27" t="s">
        <v>217</v>
      </c>
      <c r="E99" s="27">
        <v>0</v>
      </c>
      <c r="F99" s="27" t="s">
        <v>29</v>
      </c>
      <c r="G99" s="27">
        <v>0</v>
      </c>
      <c r="H99" s="27" t="s">
        <v>28</v>
      </c>
      <c r="I99" s="27">
        <v>7100</v>
      </c>
      <c r="J99" s="27">
        <v>5015</v>
      </c>
      <c r="K99" s="27">
        <v>481</v>
      </c>
      <c r="L99" s="27">
        <v>916</v>
      </c>
      <c r="M99" s="27">
        <v>884</v>
      </c>
      <c r="N99" s="27">
        <v>314</v>
      </c>
      <c r="O99" s="27">
        <v>41833</v>
      </c>
      <c r="P99" s="27">
        <v>47396</v>
      </c>
      <c r="Q99" s="27" t="e">
        <v>#N/A</v>
      </c>
      <c r="R99" s="27" t="e">
        <v>#N/A</v>
      </c>
      <c r="S99" s="27" t="e">
        <v>#N/A</v>
      </c>
      <c r="T99" s="27" t="e">
        <v>#N/A</v>
      </c>
    </row>
    <row r="100" spans="1:20" ht="13.5">
      <c r="A100" s="27">
        <v>41</v>
      </c>
      <c r="B100" s="27">
        <v>3762</v>
      </c>
      <c r="C100" s="27" t="s">
        <v>201</v>
      </c>
      <c r="D100" s="27"/>
      <c r="E100" s="27">
        <v>86220</v>
      </c>
      <c r="F100" s="27" t="s">
        <v>29</v>
      </c>
      <c r="G100" s="27">
        <v>86220</v>
      </c>
      <c r="H100" s="27" t="s">
        <v>28</v>
      </c>
      <c r="I100" s="27">
        <v>7100</v>
      </c>
      <c r="J100" s="27">
        <v>14062</v>
      </c>
      <c r="K100" s="27">
        <v>2477</v>
      </c>
      <c r="L100" s="27">
        <v>2847</v>
      </c>
      <c r="M100" s="27">
        <v>2612</v>
      </c>
      <c r="N100" s="27">
        <v>3912</v>
      </c>
      <c r="O100" s="27">
        <v>45397</v>
      </c>
      <c r="P100" s="27">
        <v>58636</v>
      </c>
      <c r="Q100" s="27" t="e">
        <v>#N/A</v>
      </c>
      <c r="R100" s="27" t="e">
        <v>#N/A</v>
      </c>
      <c r="S100" s="27" t="e">
        <v>#N/A</v>
      </c>
      <c r="T100" s="27" t="e">
        <v>#N/A</v>
      </c>
    </row>
    <row r="101" spans="1:20" ht="13.5">
      <c r="A101" s="27">
        <v>42</v>
      </c>
      <c r="B101" s="27">
        <v>3778</v>
      </c>
      <c r="C101" s="27" t="s">
        <v>127</v>
      </c>
      <c r="D101" s="27" t="s">
        <v>218</v>
      </c>
      <c r="E101" s="27">
        <v>0</v>
      </c>
      <c r="F101" s="27" t="s">
        <v>29</v>
      </c>
      <c r="G101" s="27">
        <v>0</v>
      </c>
      <c r="H101" s="27" t="s">
        <v>28</v>
      </c>
      <c r="I101" s="27">
        <v>7100</v>
      </c>
      <c r="J101" s="27">
        <v>2688</v>
      </c>
      <c r="K101" s="27">
        <v>-214</v>
      </c>
      <c r="L101" s="27">
        <v>-145</v>
      </c>
      <c r="M101" s="27">
        <v>502</v>
      </c>
      <c r="N101" s="27">
        <v>515</v>
      </c>
      <c r="O101" s="27">
        <v>34541</v>
      </c>
      <c r="P101" s="27">
        <v>39127</v>
      </c>
      <c r="Q101" s="27" t="e">
        <v>#N/A</v>
      </c>
      <c r="R101" s="27" t="e">
        <v>#N/A</v>
      </c>
      <c r="S101" s="27" t="e">
        <v>#N/A</v>
      </c>
      <c r="T101" s="27" t="e">
        <v>#N/A</v>
      </c>
    </row>
    <row r="102" spans="1:20" ht="13.5">
      <c r="A102" s="27">
        <v>43</v>
      </c>
      <c r="B102" s="27">
        <v>3792</v>
      </c>
      <c r="C102" s="27" t="s">
        <v>203</v>
      </c>
      <c r="D102" s="27"/>
      <c r="E102" s="27">
        <v>87000</v>
      </c>
      <c r="F102" s="27" t="s">
        <v>29</v>
      </c>
      <c r="G102" s="27">
        <v>87000</v>
      </c>
      <c r="H102" s="27" t="s">
        <v>28</v>
      </c>
      <c r="I102" s="27">
        <v>7100</v>
      </c>
      <c r="J102" s="27">
        <v>3029</v>
      </c>
      <c r="K102" s="27">
        <v>646</v>
      </c>
      <c r="L102" s="27">
        <v>638</v>
      </c>
      <c r="M102" s="27">
        <v>575</v>
      </c>
      <c r="N102" s="27">
        <v>319</v>
      </c>
      <c r="O102" s="27">
        <v>6852</v>
      </c>
      <c r="P102" s="27">
        <v>7598</v>
      </c>
      <c r="Q102" s="27" t="e">
        <v>#N/A</v>
      </c>
      <c r="R102" s="27" t="e">
        <v>#N/A</v>
      </c>
      <c r="S102" s="27" t="e">
        <v>#N/A</v>
      </c>
      <c r="T102" s="27" t="e">
        <v>#N/A</v>
      </c>
    </row>
    <row r="103" spans="1:20" ht="13.5">
      <c r="A103" s="27">
        <v>44</v>
      </c>
      <c r="B103" s="27">
        <v>3793</v>
      </c>
      <c r="C103" s="27" t="s">
        <v>204</v>
      </c>
      <c r="D103" s="27"/>
      <c r="E103" s="27">
        <v>86170</v>
      </c>
      <c r="F103" s="27" t="s">
        <v>29</v>
      </c>
      <c r="G103" s="27">
        <v>86170</v>
      </c>
      <c r="H103" s="27" t="s">
        <v>28</v>
      </c>
      <c r="I103" s="27">
        <v>7100</v>
      </c>
      <c r="J103" s="27">
        <v>1942</v>
      </c>
      <c r="K103" s="27">
        <v>877</v>
      </c>
      <c r="L103" s="27">
        <v>1419</v>
      </c>
      <c r="M103" s="27">
        <v>1149</v>
      </c>
      <c r="N103" s="27">
        <v>4579</v>
      </c>
      <c r="O103" s="27">
        <v>16462</v>
      </c>
      <c r="P103" s="27">
        <v>21893</v>
      </c>
      <c r="Q103" s="27" t="e">
        <v>#N/A</v>
      </c>
      <c r="R103" s="27" t="e">
        <v>#N/A</v>
      </c>
      <c r="S103" s="27" t="e">
        <v>#N/A</v>
      </c>
      <c r="T103" s="27" t="e">
        <v>#N/A</v>
      </c>
    </row>
    <row r="104" spans="1:20" ht="13.5">
      <c r="A104" s="27">
        <v>45</v>
      </c>
      <c r="B104" s="27">
        <v>3807</v>
      </c>
      <c r="C104" s="27" t="s">
        <v>205</v>
      </c>
      <c r="D104" s="27"/>
      <c r="E104" s="27">
        <v>86280</v>
      </c>
      <c r="F104" s="27" t="s">
        <v>29</v>
      </c>
      <c r="G104" s="27">
        <v>86280</v>
      </c>
      <c r="H104" s="27" t="s">
        <v>28</v>
      </c>
      <c r="I104" s="27">
        <v>7100</v>
      </c>
      <c r="J104" s="27">
        <v>20799</v>
      </c>
      <c r="K104" s="27">
        <v>10195</v>
      </c>
      <c r="L104" s="27">
        <v>10245</v>
      </c>
      <c r="M104" s="27">
        <v>6427</v>
      </c>
      <c r="N104" s="27">
        <v>927</v>
      </c>
      <c r="O104" s="27">
        <v>602447</v>
      </c>
      <c r="P104" s="27">
        <v>610804</v>
      </c>
      <c r="Q104" s="27" t="e">
        <v>#N/A</v>
      </c>
      <c r="R104" s="27" t="e">
        <v>#N/A</v>
      </c>
      <c r="S104" s="27" t="e">
        <v>#N/A</v>
      </c>
      <c r="T104" s="27" t="e">
        <v>#N/A</v>
      </c>
    </row>
    <row r="105" spans="1:20" ht="13.5">
      <c r="A105" s="27">
        <v>46</v>
      </c>
      <c r="B105" s="27">
        <v>3810</v>
      </c>
      <c r="C105" s="27" t="s">
        <v>206</v>
      </c>
      <c r="D105" s="27"/>
      <c r="E105" s="27">
        <v>0</v>
      </c>
      <c r="F105" s="27" t="s">
        <v>29</v>
      </c>
      <c r="G105" s="27">
        <v>0</v>
      </c>
      <c r="H105" s="27" t="s">
        <v>28</v>
      </c>
      <c r="I105" s="27">
        <v>7100</v>
      </c>
      <c r="J105" s="27">
        <v>662450</v>
      </c>
      <c r="K105" s="27">
        <v>139068</v>
      </c>
      <c r="L105" s="27">
        <v>138497</v>
      </c>
      <c r="M105" s="27">
        <v>88171</v>
      </c>
      <c r="N105" s="27">
        <v>1681</v>
      </c>
      <c r="O105" s="27">
        <v>10161427</v>
      </c>
      <c r="P105" s="27">
        <v>10258521</v>
      </c>
      <c r="Q105" s="27" t="e">
        <v>#N/A</v>
      </c>
      <c r="R105" s="27" t="e">
        <v>#N/A</v>
      </c>
      <c r="S105" s="27" t="e">
        <v>#N/A</v>
      </c>
      <c r="T105" s="27" t="e">
        <v>#N/A</v>
      </c>
    </row>
    <row r="106" spans="1:20" ht="13.5">
      <c r="A106" s="27">
        <v>47</v>
      </c>
      <c r="B106" s="27">
        <v>3815</v>
      </c>
      <c r="C106" s="27" t="s">
        <v>115</v>
      </c>
      <c r="D106" s="27" t="s">
        <v>219</v>
      </c>
      <c r="E106" s="27">
        <v>86980</v>
      </c>
      <c r="F106" s="27" t="s">
        <v>29</v>
      </c>
      <c r="G106" s="27">
        <v>86980</v>
      </c>
      <c r="H106" s="27" t="s">
        <v>28</v>
      </c>
      <c r="I106" s="27">
        <v>7100</v>
      </c>
      <c r="J106" s="27" t="e">
        <v>#N/A</v>
      </c>
      <c r="K106" s="27">
        <v>3046</v>
      </c>
      <c r="L106" s="27">
        <v>2877</v>
      </c>
      <c r="M106" s="27">
        <v>2498</v>
      </c>
      <c r="N106" s="27">
        <v>136</v>
      </c>
      <c r="O106" s="27">
        <v>14552</v>
      </c>
      <c r="P106" s="27">
        <v>102593</v>
      </c>
      <c r="Q106" s="27">
        <v>5002</v>
      </c>
      <c r="R106" s="27" t="e">
        <v>#N/A</v>
      </c>
      <c r="S106" s="27" t="e">
        <v>#N/A</v>
      </c>
      <c r="T106" s="27" t="e">
        <v>#N/A</v>
      </c>
    </row>
    <row r="107" spans="1:20" ht="13.5">
      <c r="A107" s="27">
        <v>48</v>
      </c>
      <c r="B107" s="27">
        <v>3817</v>
      </c>
      <c r="C107" s="27" t="s">
        <v>116</v>
      </c>
      <c r="D107" s="27" t="s">
        <v>218</v>
      </c>
      <c r="E107" s="27">
        <v>87030</v>
      </c>
      <c r="F107" s="27" t="s">
        <v>29</v>
      </c>
      <c r="G107" s="27">
        <v>87030</v>
      </c>
      <c r="H107" s="27" t="s">
        <v>28</v>
      </c>
      <c r="I107" s="27">
        <v>7100</v>
      </c>
      <c r="J107" s="27">
        <v>13132</v>
      </c>
      <c r="K107" s="27">
        <v>3882</v>
      </c>
      <c r="L107" s="27">
        <v>3950</v>
      </c>
      <c r="M107" s="27">
        <v>2290</v>
      </c>
      <c r="N107" s="27">
        <v>761</v>
      </c>
      <c r="O107" s="27">
        <v>565352</v>
      </c>
      <c r="P107" s="27">
        <v>573306</v>
      </c>
      <c r="Q107" s="27" t="e">
        <v>#N/A</v>
      </c>
      <c r="R107" s="27" t="e">
        <v>#N/A</v>
      </c>
      <c r="S107" s="27" t="e">
        <v>#N/A</v>
      </c>
      <c r="T107" s="27" t="e">
        <v>#N/A</v>
      </c>
    </row>
    <row r="108" spans="1:20" ht="13.5">
      <c r="A108" s="27">
        <v>49</v>
      </c>
      <c r="B108" s="27">
        <v>3821</v>
      </c>
      <c r="C108" s="27" t="s">
        <v>104</v>
      </c>
      <c r="D108" s="27" t="s">
        <v>220</v>
      </c>
      <c r="E108" s="27">
        <v>87090</v>
      </c>
      <c r="F108" s="27" t="s">
        <v>29</v>
      </c>
      <c r="G108" s="27">
        <v>87090</v>
      </c>
      <c r="H108" s="27" t="s">
        <v>28</v>
      </c>
      <c r="I108" s="27">
        <v>7100</v>
      </c>
      <c r="J108" s="27">
        <v>3753</v>
      </c>
      <c r="K108" s="27">
        <v>592</v>
      </c>
      <c r="L108" s="27">
        <v>639</v>
      </c>
      <c r="M108" s="27">
        <v>600</v>
      </c>
      <c r="N108" s="27">
        <v>84</v>
      </c>
      <c r="O108" s="27">
        <v>94458</v>
      </c>
      <c r="P108" s="27">
        <v>99097</v>
      </c>
      <c r="Q108" s="27" t="e">
        <v>#N/A</v>
      </c>
      <c r="R108" s="27" t="e">
        <v>#N/A</v>
      </c>
      <c r="S108" s="27" t="e">
        <v>#N/A</v>
      </c>
      <c r="T108" s="27" t="e">
        <v>#N/A</v>
      </c>
    </row>
    <row r="109" spans="1:20" ht="13.5">
      <c r="A109" s="27">
        <v>50</v>
      </c>
      <c r="B109" s="27">
        <v>5159</v>
      </c>
      <c r="C109" s="27" t="s">
        <v>210</v>
      </c>
      <c r="D109" s="27"/>
      <c r="E109" s="27">
        <v>84730</v>
      </c>
      <c r="F109" s="27" t="s">
        <v>29</v>
      </c>
      <c r="G109" s="27">
        <v>84730</v>
      </c>
      <c r="H109" s="27" t="s">
        <v>28</v>
      </c>
      <c r="I109" s="27">
        <v>7100</v>
      </c>
      <c r="J109" s="27" t="e">
        <v>#N/A</v>
      </c>
      <c r="K109" s="27">
        <v>19270</v>
      </c>
      <c r="L109" s="27">
        <v>17766</v>
      </c>
      <c r="M109" s="27">
        <v>1030</v>
      </c>
      <c r="N109" s="27">
        <v>9825</v>
      </c>
      <c r="O109" s="27">
        <v>98594</v>
      </c>
      <c r="P109" s="27">
        <v>564961</v>
      </c>
      <c r="Q109" s="27" t="e">
        <v>#N/A</v>
      </c>
      <c r="R109" s="27" t="e">
        <v>#N/A</v>
      </c>
      <c r="S109" s="27" t="e">
        <v>#N/A</v>
      </c>
      <c r="T109" s="27">
        <v>38050</v>
      </c>
    </row>
    <row r="110" spans="1:20" ht="13.5">
      <c r="A110" s="27">
        <v>51</v>
      </c>
      <c r="B110" s="27">
        <v>6228</v>
      </c>
      <c r="C110" s="27" t="s">
        <v>211</v>
      </c>
      <c r="D110" s="27"/>
      <c r="E110" s="27">
        <v>0</v>
      </c>
      <c r="F110" s="27" t="s">
        <v>29</v>
      </c>
      <c r="G110" s="27">
        <v>0</v>
      </c>
      <c r="H110" s="27" t="s">
        <v>28</v>
      </c>
      <c r="I110" s="27">
        <v>7100</v>
      </c>
      <c r="J110" s="27">
        <v>303248</v>
      </c>
      <c r="K110" s="27">
        <v>70447</v>
      </c>
      <c r="L110" s="27">
        <v>71989</v>
      </c>
      <c r="M110" s="27">
        <v>65950</v>
      </c>
      <c r="N110" s="27">
        <v>4563</v>
      </c>
      <c r="O110" s="27">
        <v>11414812</v>
      </c>
      <c r="P110" s="27">
        <v>11507229</v>
      </c>
      <c r="Q110" s="27" t="e">
        <v>#N/A</v>
      </c>
      <c r="R110" s="27" t="e">
        <v>#N/A</v>
      </c>
      <c r="S110" s="27" t="e">
        <v>#N/A</v>
      </c>
      <c r="T110" s="27" t="e">
        <v>#N/A</v>
      </c>
    </row>
    <row r="111" spans="1:20" ht="13.5">
      <c r="A111" s="27">
        <v>52</v>
      </c>
      <c r="B111" s="27">
        <v>21602</v>
      </c>
      <c r="C111" s="27" t="s">
        <v>117</v>
      </c>
      <c r="D111" s="27" t="s">
        <v>221</v>
      </c>
      <c r="E111" s="27">
        <v>87110</v>
      </c>
      <c r="F111" s="27" t="s">
        <v>29</v>
      </c>
      <c r="G111" s="27">
        <v>87110</v>
      </c>
      <c r="H111" s="27" t="s">
        <v>28</v>
      </c>
      <c r="I111" s="27">
        <v>7100</v>
      </c>
      <c r="J111" s="27" t="e">
        <v>#N/A</v>
      </c>
      <c r="K111" s="27">
        <v>-698</v>
      </c>
      <c r="L111" s="27">
        <v>-700</v>
      </c>
      <c r="M111" s="27">
        <v>-1017</v>
      </c>
      <c r="N111" s="27">
        <v>331</v>
      </c>
      <c r="O111" s="27">
        <v>20297</v>
      </c>
      <c r="P111" s="27">
        <v>21343</v>
      </c>
      <c r="Q111" s="27">
        <v>2489</v>
      </c>
      <c r="R111" s="27" t="e">
        <v>#N/A</v>
      </c>
      <c r="S111" s="27" t="e">
        <v>#N/A</v>
      </c>
      <c r="T111" s="27" t="e">
        <v>#N/A</v>
      </c>
    </row>
    <row r="112" spans="1:20" ht="13.5">
      <c r="A112" s="27">
        <v>53</v>
      </c>
      <c r="B112" s="27">
        <v>24651</v>
      </c>
      <c r="C112" s="27" t="s">
        <v>213</v>
      </c>
      <c r="D112" s="27"/>
      <c r="E112" s="27">
        <v>71480</v>
      </c>
      <c r="F112" s="27" t="s">
        <v>29</v>
      </c>
      <c r="G112" s="27">
        <v>71480</v>
      </c>
      <c r="H112" s="27" t="s">
        <v>28</v>
      </c>
      <c r="I112" s="27">
        <v>7100</v>
      </c>
      <c r="J112" s="27" t="e">
        <v>#N/A</v>
      </c>
      <c r="K112" s="27">
        <v>1438</v>
      </c>
      <c r="L112" s="27">
        <v>1393</v>
      </c>
      <c r="M112" s="27">
        <v>793</v>
      </c>
      <c r="N112" s="27">
        <v>113</v>
      </c>
      <c r="O112" s="27">
        <v>5492</v>
      </c>
      <c r="P112" s="27">
        <v>5919</v>
      </c>
      <c r="Q112" s="27" t="e">
        <v>#N/A</v>
      </c>
      <c r="R112" s="27" t="e">
        <v>#N/A</v>
      </c>
      <c r="S112" s="27" t="e">
        <v>#N/A</v>
      </c>
      <c r="T112" s="27">
        <v>2803</v>
      </c>
    </row>
    <row r="113" spans="1:8" ht="13.5">
      <c r="A113" s="27"/>
      <c r="B113" s="27"/>
      <c r="C113" s="27"/>
      <c r="D113" s="27" t="s">
        <v>45</v>
      </c>
      <c r="E113" s="27" t="s">
        <v>46</v>
      </c>
      <c r="F113" s="27" t="s">
        <v>118</v>
      </c>
      <c r="G113" s="27" t="s">
        <v>47</v>
      </c>
      <c r="H113" s="27" t="s">
        <v>48</v>
      </c>
    </row>
    <row r="114" spans="1:8" ht="13.5">
      <c r="A114" s="27"/>
      <c r="B114" s="27"/>
      <c r="C114" s="27"/>
      <c r="D114" s="27" t="s">
        <v>169</v>
      </c>
      <c r="E114" s="27" t="s">
        <v>49</v>
      </c>
      <c r="F114" s="27" t="s">
        <v>170</v>
      </c>
      <c r="G114" s="27" t="s">
        <v>171</v>
      </c>
      <c r="H114" s="27" t="s">
        <v>50</v>
      </c>
    </row>
    <row r="115" spans="1:8" ht="13.5">
      <c r="A115" s="27">
        <v>1</v>
      </c>
      <c r="B115" s="27" t="s">
        <v>77</v>
      </c>
      <c r="C115" s="27"/>
      <c r="D115" s="27">
        <v>1539</v>
      </c>
      <c r="E115" s="27">
        <v>-342</v>
      </c>
      <c r="F115" s="27">
        <v>-22.3</v>
      </c>
      <c r="G115" s="27">
        <v>-22.3</v>
      </c>
      <c r="H115" s="27" t="s">
        <v>37</v>
      </c>
    </row>
    <row r="116" spans="1:8" ht="13.5">
      <c r="A116" s="27">
        <v>2</v>
      </c>
      <c r="B116" s="27" t="s">
        <v>78</v>
      </c>
      <c r="C116" s="27"/>
      <c r="D116" s="27">
        <v>4766</v>
      </c>
      <c r="E116" s="27">
        <v>-2816</v>
      </c>
      <c r="F116" s="27">
        <v>-59.1</v>
      </c>
      <c r="G116" s="27">
        <v>-59.1</v>
      </c>
      <c r="H116" s="27" t="s">
        <v>38</v>
      </c>
    </row>
    <row r="117" spans="1:8" ht="13.5">
      <c r="A117" s="27">
        <v>3</v>
      </c>
      <c r="B117" s="27" t="s">
        <v>79</v>
      </c>
      <c r="C117" s="27"/>
      <c r="D117" s="27">
        <v>3321</v>
      </c>
      <c r="E117" s="27">
        <v>-519</v>
      </c>
      <c r="F117" s="27">
        <v>-15.6</v>
      </c>
      <c r="G117" s="27">
        <v>-15.6</v>
      </c>
      <c r="H117" s="27" t="s">
        <v>39</v>
      </c>
    </row>
    <row r="118" spans="1:8" ht="13.5">
      <c r="A118" s="27">
        <v>4</v>
      </c>
      <c r="B118" s="27" t="s">
        <v>80</v>
      </c>
      <c r="C118" s="27"/>
      <c r="D118" s="27">
        <v>4435</v>
      </c>
      <c r="E118" s="27">
        <v>112</v>
      </c>
      <c r="F118" s="27">
        <v>2.5</v>
      </c>
      <c r="G118" s="27">
        <v>2.5</v>
      </c>
      <c r="H118" s="27" t="s">
        <v>40</v>
      </c>
    </row>
    <row r="119" spans="1:8" ht="13.5">
      <c r="A119" s="27">
        <v>5</v>
      </c>
      <c r="B119" s="27" t="s">
        <v>81</v>
      </c>
      <c r="C119" s="27"/>
      <c r="D119" s="27">
        <v>3053</v>
      </c>
      <c r="E119" s="27">
        <v>-726</v>
      </c>
      <c r="F119" s="27">
        <v>-23.8</v>
      </c>
      <c r="G119" s="27">
        <v>-23.8</v>
      </c>
      <c r="H119" s="27" t="s">
        <v>41</v>
      </c>
    </row>
    <row r="120" spans="1:8" ht="13.5">
      <c r="A120" s="27">
        <v>6</v>
      </c>
      <c r="B120" s="27" t="s">
        <v>106</v>
      </c>
      <c r="C120" s="27" t="s">
        <v>159</v>
      </c>
      <c r="D120" s="27">
        <v>457</v>
      </c>
      <c r="E120" s="27">
        <v>-461</v>
      </c>
      <c r="F120" s="27">
        <v>-101</v>
      </c>
      <c r="G120" s="27" t="e">
        <v>#N/A</v>
      </c>
      <c r="H120" s="27" t="s">
        <v>42</v>
      </c>
    </row>
    <row r="121" spans="1:8" ht="13.5">
      <c r="A121" s="27">
        <v>7</v>
      </c>
      <c r="B121" s="27" t="s">
        <v>107</v>
      </c>
      <c r="C121" s="27" t="s">
        <v>160</v>
      </c>
      <c r="D121" s="27">
        <v>3711</v>
      </c>
      <c r="E121" s="27">
        <v>1175</v>
      </c>
      <c r="F121" s="27">
        <v>31.7</v>
      </c>
      <c r="G121" s="27">
        <v>31.7</v>
      </c>
      <c r="H121" s="27" t="s">
        <v>43</v>
      </c>
    </row>
    <row r="122" spans="1:8" ht="13.5">
      <c r="A122" s="27">
        <v>8</v>
      </c>
      <c r="B122" s="27" t="s">
        <v>83</v>
      </c>
      <c r="C122" s="27"/>
      <c r="D122" s="27">
        <v>5082</v>
      </c>
      <c r="E122" s="27">
        <v>341</v>
      </c>
      <c r="F122" s="27">
        <v>6.7</v>
      </c>
      <c r="G122" s="27">
        <v>6.7</v>
      </c>
      <c r="H122" s="27" t="s">
        <v>51</v>
      </c>
    </row>
    <row r="123" spans="1:8" ht="13.5">
      <c r="A123" s="27">
        <v>9</v>
      </c>
      <c r="B123" s="27" t="s">
        <v>108</v>
      </c>
      <c r="C123" s="27" t="s">
        <v>161</v>
      </c>
      <c r="D123" s="27">
        <v>5885</v>
      </c>
      <c r="E123" s="27">
        <v>312</v>
      </c>
      <c r="F123" s="27">
        <v>5.3</v>
      </c>
      <c r="G123" s="27">
        <v>5.3</v>
      </c>
      <c r="H123" s="27" t="s">
        <v>52</v>
      </c>
    </row>
    <row r="124" spans="1:8" ht="13.5">
      <c r="A124" s="27">
        <v>10</v>
      </c>
      <c r="B124" s="27" t="s">
        <v>109</v>
      </c>
      <c r="C124" s="27" t="s">
        <v>162</v>
      </c>
      <c r="D124" s="27">
        <v>525411</v>
      </c>
      <c r="E124" s="27">
        <v>95176</v>
      </c>
      <c r="F124" s="27">
        <v>18.1</v>
      </c>
      <c r="G124" s="27">
        <v>18.1</v>
      </c>
      <c r="H124" s="27" t="s">
        <v>53</v>
      </c>
    </row>
    <row r="125" spans="1:8" ht="13.5">
      <c r="A125" s="27">
        <v>11</v>
      </c>
      <c r="B125" s="27" t="s">
        <v>86</v>
      </c>
      <c r="C125" s="27"/>
      <c r="D125" s="27">
        <v>78663</v>
      </c>
      <c r="E125" s="27">
        <v>18829</v>
      </c>
      <c r="F125" s="27">
        <v>23.9</v>
      </c>
      <c r="G125" s="27">
        <v>23.9</v>
      </c>
      <c r="H125" s="27" t="s">
        <v>54</v>
      </c>
    </row>
    <row r="126" spans="1:8" ht="13.5">
      <c r="A126" s="27">
        <v>12</v>
      </c>
      <c r="B126" s="27" t="s">
        <v>87</v>
      </c>
      <c r="C126" s="27"/>
      <c r="D126" s="27">
        <v>17667</v>
      </c>
      <c r="E126" s="27">
        <v>3201</v>
      </c>
      <c r="F126" s="27">
        <v>18.1</v>
      </c>
      <c r="G126" s="27">
        <v>18.1</v>
      </c>
      <c r="H126" s="27" t="s">
        <v>55</v>
      </c>
    </row>
    <row r="127" spans="1:8" ht="13.5">
      <c r="A127" s="27">
        <v>13</v>
      </c>
      <c r="B127" s="27" t="s">
        <v>88</v>
      </c>
      <c r="C127" s="27"/>
      <c r="D127" s="27">
        <v>11377</v>
      </c>
      <c r="E127" s="27">
        <v>1764</v>
      </c>
      <c r="F127" s="27">
        <v>15.5</v>
      </c>
      <c r="G127" s="27">
        <v>15.5</v>
      </c>
      <c r="H127" s="27" t="s">
        <v>56</v>
      </c>
    </row>
    <row r="128" spans="1:8" ht="13.5">
      <c r="A128" s="27">
        <v>14</v>
      </c>
      <c r="B128" s="27" t="s">
        <v>110</v>
      </c>
      <c r="C128" s="27" t="s">
        <v>163</v>
      </c>
      <c r="D128" s="27">
        <v>67854</v>
      </c>
      <c r="E128" s="27">
        <v>17320</v>
      </c>
      <c r="F128" s="27">
        <v>25.5</v>
      </c>
      <c r="G128" s="27">
        <v>25.5</v>
      </c>
      <c r="H128" s="27" t="s">
        <v>57</v>
      </c>
    </row>
    <row r="129" spans="1:8" ht="13.5">
      <c r="A129" s="27">
        <v>15</v>
      </c>
      <c r="B129" s="27" t="s">
        <v>90</v>
      </c>
      <c r="C129" s="27"/>
      <c r="D129" s="27">
        <v>12902</v>
      </c>
      <c r="E129" s="27">
        <v>878</v>
      </c>
      <c r="F129" s="27">
        <v>6.8</v>
      </c>
      <c r="G129" s="27">
        <v>6.8</v>
      </c>
      <c r="H129" s="27" t="s">
        <v>58</v>
      </c>
    </row>
    <row r="130" spans="1:8" ht="13.5">
      <c r="A130" s="27">
        <v>16</v>
      </c>
      <c r="B130" s="27" t="s">
        <v>91</v>
      </c>
      <c r="C130" s="27"/>
      <c r="D130" s="27">
        <v>28661</v>
      </c>
      <c r="E130" s="27">
        <v>5200</v>
      </c>
      <c r="F130" s="27">
        <v>18.1</v>
      </c>
      <c r="G130" s="27">
        <v>18.1</v>
      </c>
      <c r="H130" s="27" t="s">
        <v>59</v>
      </c>
    </row>
    <row r="131" spans="1:8" ht="13.5">
      <c r="A131" s="27">
        <v>17</v>
      </c>
      <c r="B131" s="27" t="s">
        <v>119</v>
      </c>
      <c r="C131" s="27"/>
      <c r="D131" s="27">
        <v>350524</v>
      </c>
      <c r="E131" s="27">
        <v>84228</v>
      </c>
      <c r="F131" s="27">
        <v>24</v>
      </c>
      <c r="G131" s="27">
        <v>24</v>
      </c>
      <c r="H131" s="27" t="s">
        <v>60</v>
      </c>
    </row>
    <row r="132" spans="1:8" ht="13.5">
      <c r="A132" s="27">
        <v>18</v>
      </c>
      <c r="B132" s="27" t="s">
        <v>92</v>
      </c>
      <c r="C132" s="27"/>
      <c r="D132" s="27">
        <v>18283</v>
      </c>
      <c r="E132" s="27">
        <v>3743</v>
      </c>
      <c r="F132" s="27">
        <v>20.5</v>
      </c>
      <c r="G132" s="27">
        <v>20.5</v>
      </c>
      <c r="H132" s="27" t="s">
        <v>61</v>
      </c>
    </row>
    <row r="133" spans="1:8" ht="13.5">
      <c r="A133" s="27">
        <v>19</v>
      </c>
      <c r="B133" s="27" t="s">
        <v>111</v>
      </c>
      <c r="C133" s="27" t="s">
        <v>164</v>
      </c>
      <c r="D133" s="27">
        <v>18049</v>
      </c>
      <c r="E133" s="27">
        <v>1205</v>
      </c>
      <c r="F133" s="27">
        <v>6.7</v>
      </c>
      <c r="G133" s="27">
        <v>6.7</v>
      </c>
      <c r="H133" s="27" t="s">
        <v>62</v>
      </c>
    </row>
    <row r="134" spans="1:8" ht="13.5">
      <c r="A134" s="27">
        <v>20</v>
      </c>
      <c r="B134" s="27" t="s">
        <v>120</v>
      </c>
      <c r="C134" s="27"/>
      <c r="D134" s="27">
        <v>4141</v>
      </c>
      <c r="E134" s="27">
        <v>1105</v>
      </c>
      <c r="F134" s="27">
        <v>26.7</v>
      </c>
      <c r="G134" s="27">
        <v>26.7</v>
      </c>
      <c r="H134" s="27" t="s">
        <v>63</v>
      </c>
    </row>
    <row r="135" spans="1:8" ht="13.5">
      <c r="A135" s="27">
        <v>21</v>
      </c>
      <c r="B135" s="27" t="s">
        <v>94</v>
      </c>
      <c r="C135" s="27"/>
      <c r="D135" s="27">
        <v>12207</v>
      </c>
      <c r="E135" s="27">
        <v>7236</v>
      </c>
      <c r="F135" s="27">
        <v>59.3</v>
      </c>
      <c r="G135" s="27">
        <v>59.3</v>
      </c>
      <c r="H135" s="27" t="s">
        <v>64</v>
      </c>
    </row>
    <row r="136" spans="1:8" ht="13.5">
      <c r="A136" s="27">
        <v>22</v>
      </c>
      <c r="B136" s="27" t="s">
        <v>121</v>
      </c>
      <c r="C136" s="27"/>
      <c r="D136" s="27">
        <v>10071</v>
      </c>
      <c r="E136" s="27">
        <v>1418</v>
      </c>
      <c r="F136" s="27">
        <v>14.1</v>
      </c>
      <c r="G136" s="27">
        <v>14.1</v>
      </c>
      <c r="H136" s="27" t="s">
        <v>47</v>
      </c>
    </row>
    <row r="137" spans="1:8" ht="13.5">
      <c r="A137" s="27">
        <v>23</v>
      </c>
      <c r="B137" s="27" t="s">
        <v>95</v>
      </c>
      <c r="C137" s="27"/>
      <c r="D137" s="27">
        <v>17634</v>
      </c>
      <c r="E137" s="27">
        <v>1197</v>
      </c>
      <c r="F137" s="27">
        <v>6.8</v>
      </c>
      <c r="G137" s="27">
        <v>6.8</v>
      </c>
      <c r="H137" s="27" t="s">
        <v>65</v>
      </c>
    </row>
    <row r="138" spans="1:8" ht="13.5">
      <c r="A138" s="27">
        <v>24</v>
      </c>
      <c r="B138" s="27" t="s">
        <v>215</v>
      </c>
      <c r="C138" s="27"/>
      <c r="D138" s="27">
        <v>8107</v>
      </c>
      <c r="E138" s="27">
        <v>1990</v>
      </c>
      <c r="F138" s="27">
        <v>24.5</v>
      </c>
      <c r="G138" s="27">
        <v>24.5</v>
      </c>
      <c r="H138" s="27" t="s">
        <v>45</v>
      </c>
    </row>
    <row r="139" spans="1:8" ht="13.5">
      <c r="A139" s="27">
        <v>25</v>
      </c>
      <c r="B139" s="27" t="s">
        <v>122</v>
      </c>
      <c r="C139" s="27"/>
      <c r="D139" s="27">
        <v>56</v>
      </c>
      <c r="E139" s="27">
        <v>-180</v>
      </c>
      <c r="F139" s="27">
        <v>-321.1</v>
      </c>
      <c r="G139" s="27" t="e">
        <v>#N/A</v>
      </c>
      <c r="H139" s="27" t="s">
        <v>46</v>
      </c>
    </row>
    <row r="140" spans="1:8" ht="13.5">
      <c r="A140" s="27">
        <v>26</v>
      </c>
      <c r="B140" s="27" t="s">
        <v>123</v>
      </c>
      <c r="C140" s="27"/>
      <c r="D140" s="27">
        <v>58</v>
      </c>
      <c r="E140" s="27">
        <v>-86</v>
      </c>
      <c r="F140" s="27">
        <v>-147.7</v>
      </c>
      <c r="G140" s="27" t="e">
        <v>#N/A</v>
      </c>
      <c r="H140" s="27" t="s">
        <v>66</v>
      </c>
    </row>
    <row r="141" spans="1:8" ht="13.5">
      <c r="A141" s="27">
        <v>27</v>
      </c>
      <c r="B141" s="27" t="s">
        <v>97</v>
      </c>
      <c r="C141" s="27"/>
      <c r="D141" s="27">
        <v>1731</v>
      </c>
      <c r="E141" s="27">
        <v>989</v>
      </c>
      <c r="F141" s="27">
        <v>57.2</v>
      </c>
      <c r="G141" s="27">
        <v>57.2</v>
      </c>
      <c r="H141" s="27" t="s">
        <v>172</v>
      </c>
    </row>
    <row r="142" spans="1:8" ht="13.5">
      <c r="A142" s="27">
        <v>28</v>
      </c>
      <c r="B142" s="27" t="s">
        <v>98</v>
      </c>
      <c r="C142" s="27"/>
      <c r="D142" s="27">
        <v>642</v>
      </c>
      <c r="E142" s="27">
        <v>-546</v>
      </c>
      <c r="F142" s="27">
        <v>-85.1</v>
      </c>
      <c r="G142" s="27">
        <v>-85.1</v>
      </c>
      <c r="H142" s="27" t="s">
        <v>173</v>
      </c>
    </row>
    <row r="143" spans="1:8" ht="13.5">
      <c r="A143" s="27">
        <v>29</v>
      </c>
      <c r="B143" s="27" t="s">
        <v>99</v>
      </c>
      <c r="C143" s="27"/>
      <c r="D143" s="27">
        <v>2762</v>
      </c>
      <c r="E143" s="27">
        <v>217</v>
      </c>
      <c r="F143" s="27">
        <v>7.9</v>
      </c>
      <c r="G143" s="27">
        <v>7.9</v>
      </c>
      <c r="H143" s="27" t="s">
        <v>30</v>
      </c>
    </row>
    <row r="144" spans="1:8" ht="13.5">
      <c r="A144" s="27">
        <v>30</v>
      </c>
      <c r="B144" s="27" t="s">
        <v>112</v>
      </c>
      <c r="C144" s="27" t="s">
        <v>165</v>
      </c>
      <c r="D144" s="27">
        <v>2638</v>
      </c>
      <c r="E144" s="27">
        <v>-650</v>
      </c>
      <c r="F144" s="27">
        <v>-24.6</v>
      </c>
      <c r="G144" s="27">
        <v>-24.6</v>
      </c>
      <c r="H144" s="27" t="s">
        <v>174</v>
      </c>
    </row>
    <row r="145" spans="1:8" ht="13.5">
      <c r="A145" s="27">
        <v>31</v>
      </c>
      <c r="B145" s="27" t="s">
        <v>101</v>
      </c>
      <c r="C145" s="27"/>
      <c r="D145" s="27">
        <v>22072</v>
      </c>
      <c r="E145" s="27">
        <v>9028</v>
      </c>
      <c r="F145" s="27">
        <v>40.9</v>
      </c>
      <c r="G145" s="27">
        <v>40.9</v>
      </c>
      <c r="H145" s="27" t="s">
        <v>175</v>
      </c>
    </row>
    <row r="146" spans="1:8" ht="13.5">
      <c r="A146" s="27">
        <v>32</v>
      </c>
      <c r="B146" s="27" t="s">
        <v>113</v>
      </c>
      <c r="C146" s="27" t="s">
        <v>166</v>
      </c>
      <c r="D146" s="27">
        <v>3767</v>
      </c>
      <c r="E146" s="27">
        <v>-568</v>
      </c>
      <c r="F146" s="27">
        <v>-15.1</v>
      </c>
      <c r="G146" s="27">
        <v>-15.1</v>
      </c>
      <c r="H146" s="27" t="s">
        <v>32</v>
      </c>
    </row>
    <row r="147" spans="1:8" ht="13.5">
      <c r="A147" s="27">
        <v>33</v>
      </c>
      <c r="B147" s="27" t="s">
        <v>126</v>
      </c>
      <c r="C147" s="27" t="s">
        <v>167</v>
      </c>
      <c r="D147" s="27">
        <v>86551</v>
      </c>
      <c r="E147" s="27">
        <v>8564</v>
      </c>
      <c r="F147" s="27">
        <v>9.9</v>
      </c>
      <c r="G147" s="27">
        <v>9.9</v>
      </c>
      <c r="H147" s="27" t="s">
        <v>176</v>
      </c>
    </row>
    <row r="148" spans="1:8" ht="13.5">
      <c r="A148" s="27">
        <v>34</v>
      </c>
      <c r="B148" s="27" t="s">
        <v>125</v>
      </c>
      <c r="C148" s="27"/>
      <c r="D148" s="27">
        <v>978</v>
      </c>
      <c r="E148" s="27">
        <v>-112</v>
      </c>
      <c r="F148" s="27">
        <v>-11.4</v>
      </c>
      <c r="G148" s="27">
        <v>-11.4</v>
      </c>
      <c r="H148" s="27" t="s">
        <v>33</v>
      </c>
    </row>
    <row r="149" spans="1:8" ht="13.5">
      <c r="A149" s="27">
        <v>35</v>
      </c>
      <c r="B149" s="27" t="s">
        <v>103</v>
      </c>
      <c r="C149" s="27"/>
      <c r="D149" s="27">
        <v>1926</v>
      </c>
      <c r="E149" s="27">
        <v>7</v>
      </c>
      <c r="F149" s="27">
        <v>0.3</v>
      </c>
      <c r="G149" s="27">
        <v>0.3</v>
      </c>
      <c r="H149" s="27" t="s">
        <v>34</v>
      </c>
    </row>
    <row r="150" spans="1:8" ht="13.5">
      <c r="A150" s="27">
        <v>36</v>
      </c>
      <c r="B150" s="27" t="s">
        <v>196</v>
      </c>
      <c r="C150" s="27"/>
      <c r="D150" s="27">
        <v>8005</v>
      </c>
      <c r="E150" s="27">
        <v>1552</v>
      </c>
      <c r="F150" s="27">
        <v>19.4</v>
      </c>
      <c r="G150" s="27">
        <v>19.4</v>
      </c>
      <c r="H150" s="27" t="s">
        <v>35</v>
      </c>
    </row>
    <row r="151" spans="1:8" ht="13.5">
      <c r="A151" s="27">
        <v>37</v>
      </c>
      <c r="B151" s="27" t="s">
        <v>197</v>
      </c>
      <c r="C151" s="27"/>
      <c r="D151" s="27">
        <v>1987</v>
      </c>
      <c r="E151" s="27">
        <v>-27</v>
      </c>
      <c r="F151" s="27">
        <v>-1.4</v>
      </c>
      <c r="G151" s="27">
        <v>-1.4</v>
      </c>
      <c r="H151" s="27" t="s">
        <v>36</v>
      </c>
    </row>
    <row r="152" spans="1:8" ht="13.5">
      <c r="A152" s="27">
        <v>38</v>
      </c>
      <c r="B152" s="27" t="s">
        <v>114</v>
      </c>
      <c r="C152" s="27" t="s">
        <v>168</v>
      </c>
      <c r="D152" s="27">
        <v>3718</v>
      </c>
      <c r="E152" s="27">
        <v>1312</v>
      </c>
      <c r="F152" s="27">
        <v>35.3</v>
      </c>
      <c r="G152" s="27">
        <v>35.3</v>
      </c>
      <c r="H152" s="27" t="s">
        <v>177</v>
      </c>
    </row>
    <row r="153" spans="1:8" ht="13.5">
      <c r="A153" s="27">
        <v>39</v>
      </c>
      <c r="B153" s="27" t="s">
        <v>199</v>
      </c>
      <c r="C153" s="27"/>
      <c r="D153" s="27">
        <v>278523</v>
      </c>
      <c r="E153" s="27">
        <v>67577</v>
      </c>
      <c r="F153" s="27">
        <v>24.3</v>
      </c>
      <c r="G153" s="27">
        <v>24.3</v>
      </c>
      <c r="H153" s="27" t="s">
        <v>178</v>
      </c>
    </row>
    <row r="154" spans="1:8" ht="13.5">
      <c r="A154" s="27">
        <v>40</v>
      </c>
      <c r="B154" s="27" t="s">
        <v>216</v>
      </c>
      <c r="C154" s="27" t="s">
        <v>217</v>
      </c>
      <c r="D154" s="27">
        <v>5015</v>
      </c>
      <c r="E154" s="27">
        <v>916</v>
      </c>
      <c r="F154" s="27">
        <v>18.3</v>
      </c>
      <c r="G154" s="27">
        <v>18.3</v>
      </c>
      <c r="H154" s="27" t="s">
        <v>31</v>
      </c>
    </row>
    <row r="155" spans="1:8" ht="13.5">
      <c r="A155" s="27">
        <v>41</v>
      </c>
      <c r="B155" s="27" t="s">
        <v>201</v>
      </c>
      <c r="C155" s="27"/>
      <c r="D155" s="27">
        <v>14062</v>
      </c>
      <c r="E155" s="27">
        <v>2847</v>
      </c>
      <c r="F155" s="27">
        <v>20.2</v>
      </c>
      <c r="G155" s="27">
        <v>20.2</v>
      </c>
      <c r="H155" s="27" t="s">
        <v>179</v>
      </c>
    </row>
    <row r="156" spans="1:8" ht="13.5">
      <c r="A156" s="27">
        <v>42</v>
      </c>
      <c r="B156" s="27" t="s">
        <v>127</v>
      </c>
      <c r="C156" s="27" t="s">
        <v>218</v>
      </c>
      <c r="D156" s="27">
        <v>2688</v>
      </c>
      <c r="E156" s="27">
        <v>-145</v>
      </c>
      <c r="F156" s="27">
        <v>-5.4</v>
      </c>
      <c r="G156" s="27">
        <v>-5.4</v>
      </c>
      <c r="H156" s="27" t="s">
        <v>48</v>
      </c>
    </row>
    <row r="157" spans="1:8" ht="13.5">
      <c r="A157" s="27">
        <v>43</v>
      </c>
      <c r="B157" s="27" t="s">
        <v>203</v>
      </c>
      <c r="C157" s="27"/>
      <c r="D157" s="27">
        <v>3029</v>
      </c>
      <c r="E157" s="27">
        <v>638</v>
      </c>
      <c r="F157" s="27">
        <v>21.1</v>
      </c>
      <c r="G157" s="27">
        <v>21.1</v>
      </c>
      <c r="H157" s="27" t="s">
        <v>180</v>
      </c>
    </row>
    <row r="158" spans="1:8" ht="13.5">
      <c r="A158" s="27">
        <v>44</v>
      </c>
      <c r="B158" s="27" t="s">
        <v>204</v>
      </c>
      <c r="C158" s="27"/>
      <c r="D158" s="27">
        <v>1942</v>
      </c>
      <c r="E158" s="27">
        <v>1419</v>
      </c>
      <c r="F158" s="27">
        <v>73.1</v>
      </c>
      <c r="G158" s="27">
        <v>73.1</v>
      </c>
      <c r="H158" s="27" t="s">
        <v>181</v>
      </c>
    </row>
    <row r="159" spans="1:8" ht="13.5">
      <c r="A159" s="27">
        <v>45</v>
      </c>
      <c r="B159" s="27" t="s">
        <v>205</v>
      </c>
      <c r="C159" s="27"/>
      <c r="D159" s="27">
        <v>20799</v>
      </c>
      <c r="E159" s="27">
        <v>10245</v>
      </c>
      <c r="F159" s="27">
        <v>49.3</v>
      </c>
      <c r="G159" s="27">
        <v>49.3</v>
      </c>
      <c r="H159" s="27" t="s">
        <v>182</v>
      </c>
    </row>
    <row r="160" spans="1:8" ht="13.5">
      <c r="A160" s="27">
        <v>46</v>
      </c>
      <c r="B160" s="27" t="s">
        <v>206</v>
      </c>
      <c r="C160" s="27"/>
      <c r="D160" s="27">
        <v>662450</v>
      </c>
      <c r="E160" s="27">
        <v>138497</v>
      </c>
      <c r="F160" s="27">
        <v>20.9</v>
      </c>
      <c r="G160" s="27">
        <v>20.9</v>
      </c>
      <c r="H160" s="27" t="s">
        <v>183</v>
      </c>
    </row>
    <row r="161" spans="1:8" ht="13.5">
      <c r="A161" s="27">
        <v>47</v>
      </c>
      <c r="B161" s="27" t="s">
        <v>115</v>
      </c>
      <c r="C161" s="27" t="s">
        <v>219</v>
      </c>
      <c r="D161" s="27">
        <v>5002</v>
      </c>
      <c r="E161" s="27">
        <v>2877</v>
      </c>
      <c r="F161" s="27">
        <v>57.5</v>
      </c>
      <c r="G161" s="27">
        <v>57.5</v>
      </c>
      <c r="H161" s="27" t="s">
        <v>184</v>
      </c>
    </row>
    <row r="162" spans="1:8" ht="13.5">
      <c r="A162" s="27">
        <v>48</v>
      </c>
      <c r="B162" s="27" t="s">
        <v>116</v>
      </c>
      <c r="C162" s="27" t="s">
        <v>218</v>
      </c>
      <c r="D162" s="27">
        <v>13132</v>
      </c>
      <c r="E162" s="27">
        <v>3950</v>
      </c>
      <c r="F162" s="27">
        <v>30.1</v>
      </c>
      <c r="G162" s="27">
        <v>30.1</v>
      </c>
      <c r="H162" s="27" t="s">
        <v>118</v>
      </c>
    </row>
    <row r="163" spans="1:8" ht="13.5">
      <c r="A163" s="27">
        <v>49</v>
      </c>
      <c r="B163" s="27" t="s">
        <v>104</v>
      </c>
      <c r="C163" s="27" t="s">
        <v>220</v>
      </c>
      <c r="D163" s="27">
        <v>3753</v>
      </c>
      <c r="E163" s="27">
        <v>639</v>
      </c>
      <c r="F163" s="27">
        <v>17</v>
      </c>
      <c r="G163" s="27">
        <v>17</v>
      </c>
      <c r="H163" s="27" t="s">
        <v>185</v>
      </c>
    </row>
    <row r="164" spans="1:8" ht="13.5">
      <c r="A164" s="27">
        <v>50</v>
      </c>
      <c r="B164" s="27" t="s">
        <v>210</v>
      </c>
      <c r="C164" s="27"/>
      <c r="D164" s="27">
        <v>38050</v>
      </c>
      <c r="E164" s="27">
        <v>17766</v>
      </c>
      <c r="F164" s="27">
        <v>46.7</v>
      </c>
      <c r="G164" s="27">
        <v>46.7</v>
      </c>
      <c r="H164" s="27" t="s">
        <v>186</v>
      </c>
    </row>
    <row r="165" spans="1:8" ht="13.5">
      <c r="A165" s="27">
        <v>51</v>
      </c>
      <c r="B165" s="27" t="s">
        <v>211</v>
      </c>
      <c r="C165" s="27"/>
      <c r="D165" s="27">
        <v>303248</v>
      </c>
      <c r="E165" s="27">
        <v>71989</v>
      </c>
      <c r="F165" s="27">
        <v>23.7</v>
      </c>
      <c r="G165" s="27">
        <v>23.7</v>
      </c>
      <c r="H165" s="27" t="s">
        <v>187</v>
      </c>
    </row>
    <row r="166" spans="1:8" ht="13.5">
      <c r="A166" s="27">
        <v>52</v>
      </c>
      <c r="B166" s="27" t="s">
        <v>117</v>
      </c>
      <c r="C166" s="27" t="s">
        <v>221</v>
      </c>
      <c r="D166" s="27">
        <v>2489</v>
      </c>
      <c r="E166" s="27">
        <v>-700</v>
      </c>
      <c r="F166" s="27">
        <v>-28.1</v>
      </c>
      <c r="G166" s="27">
        <v>-28.1</v>
      </c>
      <c r="H166" s="27" t="s">
        <v>188</v>
      </c>
    </row>
    <row r="167" spans="1:8" ht="13.5">
      <c r="A167" s="27">
        <v>53</v>
      </c>
      <c r="B167" s="27" t="s">
        <v>213</v>
      </c>
      <c r="C167" s="27"/>
      <c r="D167" s="27">
        <v>2803</v>
      </c>
      <c r="E167" s="27">
        <v>1393</v>
      </c>
      <c r="F167" s="27">
        <v>49.7</v>
      </c>
      <c r="G167" s="27">
        <v>49.7</v>
      </c>
      <c r="H167" s="2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showGridLines="0" zoomScalePageLayoutView="0" workbookViewId="0" topLeftCell="A25">
      <selection activeCell="A1" sqref="A1"/>
    </sheetView>
  </sheetViews>
  <sheetFormatPr defaultColWidth="9.140625" defaultRowHeight="15"/>
  <cols>
    <col min="1" max="1" width="9.00390625" style="4" customWidth="1"/>
    <col min="2" max="2" width="14.140625" style="4" customWidth="1"/>
    <col min="3" max="3" width="7.57421875" style="4" customWidth="1"/>
    <col min="4" max="4" width="15.421875" style="4" customWidth="1"/>
    <col min="5" max="5" width="9.7109375" style="4" customWidth="1"/>
    <col min="6" max="7" width="9.00390625" style="4" customWidth="1"/>
    <col min="8" max="8" width="9.7109375" style="4" customWidth="1"/>
    <col min="9" max="9" width="9.00390625" style="4" customWidth="1"/>
    <col min="10" max="10" width="7.421875" style="11" customWidth="1"/>
    <col min="11" max="11" width="27.57421875" style="4" customWidth="1"/>
    <col min="12" max="12" width="10.421875" style="4" customWidth="1"/>
    <col min="13" max="13" width="8.00390625" style="4" customWidth="1"/>
    <col min="14" max="16384" width="9.00390625" style="4" customWidth="1"/>
  </cols>
  <sheetData>
    <row r="1" s="2" customFormat="1" ht="13.5">
      <c r="J1" s="21"/>
    </row>
    <row r="2" s="3" customFormat="1" ht="13.5">
      <c r="J2" s="11"/>
    </row>
    <row r="3" spans="3:10" s="2" customFormat="1" ht="18.75">
      <c r="C3" s="7" t="s">
        <v>189</v>
      </c>
      <c r="J3" s="21"/>
    </row>
    <row r="4" spans="2:10" s="2" customFormat="1" ht="14.25">
      <c r="B4" s="9" t="s">
        <v>68</v>
      </c>
      <c r="J4" s="21"/>
    </row>
    <row r="5" spans="1:13" ht="13.5">
      <c r="A5" s="5"/>
      <c r="B5" s="12"/>
      <c r="C5" s="5"/>
      <c r="D5" s="5"/>
      <c r="E5" s="5"/>
      <c r="F5" s="5"/>
      <c r="G5" s="1"/>
      <c r="H5" s="1"/>
      <c r="I5" s="1"/>
      <c r="J5" s="22"/>
      <c r="K5" s="1"/>
      <c r="L5" s="1"/>
      <c r="M5" s="1"/>
    </row>
    <row r="6" spans="1:13" ht="13.5">
      <c r="A6" s="5"/>
      <c r="B6" s="13"/>
      <c r="C6" s="5"/>
      <c r="D6" s="5"/>
      <c r="E6" s="5"/>
      <c r="F6" s="5"/>
      <c r="G6" s="1"/>
      <c r="H6" s="1"/>
      <c r="I6" s="1"/>
      <c r="J6" s="22"/>
      <c r="K6" s="1"/>
      <c r="L6" s="1"/>
      <c r="M6" s="1"/>
    </row>
    <row r="7" spans="1:13" ht="13.5">
      <c r="A7" s="5"/>
      <c r="B7" s="13"/>
      <c r="C7" s="5"/>
      <c r="D7" s="5"/>
      <c r="E7" s="5"/>
      <c r="F7" s="5"/>
      <c r="G7" s="1"/>
      <c r="H7" s="1"/>
      <c r="I7" s="1"/>
      <c r="J7" s="22"/>
      <c r="K7" s="1"/>
      <c r="L7" s="1"/>
      <c r="M7" s="1"/>
    </row>
    <row r="8" spans="1:13" ht="13.5">
      <c r="A8" s="5"/>
      <c r="B8" s="13"/>
      <c r="C8" s="5"/>
      <c r="D8" s="5"/>
      <c r="E8" s="5"/>
      <c r="F8" s="5"/>
      <c r="G8" s="1"/>
      <c r="H8" s="1"/>
      <c r="I8" s="1"/>
      <c r="J8" s="22"/>
      <c r="K8" s="1"/>
      <c r="L8" s="1"/>
      <c r="M8" s="1"/>
    </row>
    <row r="9" spans="1:13" ht="13.5">
      <c r="A9" s="5"/>
      <c r="B9" s="13"/>
      <c r="C9" s="5"/>
      <c r="D9" s="5"/>
      <c r="E9" s="5"/>
      <c r="F9" s="5"/>
      <c r="G9" s="1"/>
      <c r="H9" s="1"/>
      <c r="I9" s="1"/>
      <c r="J9" s="22"/>
      <c r="K9" s="1"/>
      <c r="L9" s="1"/>
      <c r="M9" s="1"/>
    </row>
    <row r="10" spans="1:13" ht="13.5">
      <c r="A10" s="5"/>
      <c r="B10" s="14"/>
      <c r="C10" s="5"/>
      <c r="D10" s="5"/>
      <c r="E10" s="5"/>
      <c r="F10" s="5"/>
      <c r="G10" s="1"/>
      <c r="H10" s="1"/>
      <c r="I10" s="1"/>
      <c r="J10" s="22"/>
      <c r="K10" s="1"/>
      <c r="L10" s="1"/>
      <c r="M10" s="1"/>
    </row>
    <row r="11" spans="1:13" ht="13.5">
      <c r="A11" s="5"/>
      <c r="B11" s="14"/>
      <c r="C11" s="5"/>
      <c r="D11" s="5"/>
      <c r="E11" s="5"/>
      <c r="F11" s="5"/>
      <c r="G11" s="1"/>
      <c r="H11" s="1"/>
      <c r="I11" s="1"/>
      <c r="J11" s="22"/>
      <c r="K11" s="1"/>
      <c r="L11" s="1"/>
      <c r="M11" s="1"/>
    </row>
    <row r="12" spans="1:13" ht="13.5">
      <c r="A12" s="5"/>
      <c r="B12" s="13"/>
      <c r="C12" s="5"/>
      <c r="D12" s="5"/>
      <c r="E12" s="5"/>
      <c r="F12" s="5"/>
      <c r="G12" s="1"/>
      <c r="H12" s="1"/>
      <c r="I12" s="1"/>
      <c r="J12" s="22"/>
      <c r="K12" s="1"/>
      <c r="L12" s="1"/>
      <c r="M12" s="1"/>
    </row>
    <row r="13" spans="1:13" ht="13.5">
      <c r="A13" s="5"/>
      <c r="B13" s="13"/>
      <c r="C13" s="5"/>
      <c r="D13" s="5"/>
      <c r="E13" s="5"/>
      <c r="F13" s="5"/>
      <c r="G13" s="1"/>
      <c r="H13" s="1"/>
      <c r="I13" s="1"/>
      <c r="J13" s="22"/>
      <c r="K13" s="1"/>
      <c r="L13" s="1"/>
      <c r="M13" s="1"/>
    </row>
    <row r="14" spans="1:13" ht="13.5">
      <c r="A14" s="5"/>
      <c r="B14" s="13"/>
      <c r="C14" s="5"/>
      <c r="D14" s="5"/>
      <c r="E14" s="5"/>
      <c r="F14" s="5"/>
      <c r="G14" s="1"/>
      <c r="H14" s="1"/>
      <c r="I14" s="1"/>
      <c r="J14" s="22"/>
      <c r="K14" s="1"/>
      <c r="L14" s="1"/>
      <c r="M14" s="1"/>
    </row>
    <row r="15" spans="1:13" ht="13.5">
      <c r="A15" s="5"/>
      <c r="B15" s="13"/>
      <c r="C15" s="5"/>
      <c r="D15" s="5"/>
      <c r="E15" s="5"/>
      <c r="F15" s="5"/>
      <c r="G15" s="1"/>
      <c r="H15" s="1"/>
      <c r="I15" s="1"/>
      <c r="J15" s="22"/>
      <c r="K15" s="1"/>
      <c r="L15" s="1"/>
      <c r="M15" s="1"/>
    </row>
    <row r="16" spans="1:13" ht="13.5">
      <c r="A16" s="5"/>
      <c r="B16" s="14"/>
      <c r="C16" s="5"/>
      <c r="D16" s="5"/>
      <c r="E16" s="5"/>
      <c r="F16" s="5"/>
      <c r="G16" s="1"/>
      <c r="H16" s="1"/>
      <c r="I16" s="1"/>
      <c r="J16" s="22"/>
      <c r="K16" s="1"/>
      <c r="L16" s="1"/>
      <c r="M16" s="1"/>
    </row>
    <row r="17" spans="1:13" ht="13.5">
      <c r="A17" s="5"/>
      <c r="B17" s="14"/>
      <c r="C17" s="5"/>
      <c r="D17" s="5"/>
      <c r="E17" s="5"/>
      <c r="F17" s="5"/>
      <c r="G17" s="1"/>
      <c r="H17" s="1"/>
      <c r="I17" s="1"/>
      <c r="J17" s="22"/>
      <c r="K17" s="1"/>
      <c r="L17" s="1"/>
      <c r="M17" s="1"/>
    </row>
    <row r="18" spans="1:13" ht="13.5">
      <c r="A18" s="5"/>
      <c r="B18" s="13"/>
      <c r="C18" s="5"/>
      <c r="D18" s="5"/>
      <c r="E18" s="5"/>
      <c r="F18" s="5"/>
      <c r="G18" s="1"/>
      <c r="H18" s="1"/>
      <c r="I18" s="1"/>
      <c r="J18" s="22"/>
      <c r="K18" s="1"/>
      <c r="L18" s="1"/>
      <c r="M18" s="1"/>
    </row>
    <row r="19" spans="1:13" ht="13.5">
      <c r="A19" s="5"/>
      <c r="B19" s="13"/>
      <c r="C19" s="5"/>
      <c r="D19" s="5"/>
      <c r="E19" s="5"/>
      <c r="F19" s="5"/>
      <c r="G19" s="1"/>
      <c r="H19" s="1"/>
      <c r="I19" s="1"/>
      <c r="J19" s="22"/>
      <c r="K19" s="1"/>
      <c r="L19" s="1"/>
      <c r="M19" s="1"/>
    </row>
    <row r="20" spans="1:13" ht="13.5">
      <c r="A20" s="5"/>
      <c r="B20" s="13"/>
      <c r="C20" s="5"/>
      <c r="D20" s="5"/>
      <c r="E20" s="5"/>
      <c r="F20" s="5"/>
      <c r="G20" s="1"/>
      <c r="H20" s="1"/>
      <c r="I20" s="1"/>
      <c r="J20" s="22"/>
      <c r="K20" s="1"/>
      <c r="L20" s="1"/>
      <c r="M20" s="1"/>
    </row>
    <row r="21" spans="1:13" ht="13.5">
      <c r="A21" s="5"/>
      <c r="B21" s="13"/>
      <c r="C21" s="5"/>
      <c r="D21" s="5"/>
      <c r="E21" s="5"/>
      <c r="F21" s="5"/>
      <c r="G21" s="1"/>
      <c r="H21" s="1"/>
      <c r="I21" s="1"/>
      <c r="J21" s="22"/>
      <c r="K21" s="1"/>
      <c r="L21" s="1"/>
      <c r="M21" s="1"/>
    </row>
    <row r="22" spans="1:13" ht="13.5">
      <c r="A22" s="5"/>
      <c r="B22" s="13"/>
      <c r="C22" s="5"/>
      <c r="D22" s="5"/>
      <c r="E22" s="5"/>
      <c r="F22" s="5"/>
      <c r="G22" s="1"/>
      <c r="H22" s="1"/>
      <c r="I22" s="1"/>
      <c r="J22" s="22"/>
      <c r="K22" s="1"/>
      <c r="L22" s="1"/>
      <c r="M22" s="1"/>
    </row>
    <row r="23" spans="1:13" ht="13.5">
      <c r="A23" s="5"/>
      <c r="B23" s="13"/>
      <c r="C23" s="5"/>
      <c r="D23" s="5"/>
      <c r="E23" s="5"/>
      <c r="F23" s="5"/>
      <c r="G23" s="1"/>
      <c r="H23" s="1"/>
      <c r="I23" s="1"/>
      <c r="J23" s="22"/>
      <c r="K23" s="1"/>
      <c r="L23" s="1"/>
      <c r="M23" s="1"/>
    </row>
    <row r="24" spans="1:13" ht="13.5">
      <c r="A24" s="5"/>
      <c r="B24" s="13"/>
      <c r="C24" s="5"/>
      <c r="D24" s="5"/>
      <c r="E24" s="5"/>
      <c r="F24" s="5"/>
      <c r="G24" s="1"/>
      <c r="H24" s="1"/>
      <c r="I24" s="1"/>
      <c r="J24" s="22"/>
      <c r="K24" s="1"/>
      <c r="L24" s="1"/>
      <c r="M24" s="1"/>
    </row>
    <row r="25" spans="1:13" ht="13.5">
      <c r="A25" s="5"/>
      <c r="B25" s="13"/>
      <c r="C25" s="5"/>
      <c r="D25" s="5"/>
      <c r="E25" s="5"/>
      <c r="F25" s="5"/>
      <c r="G25" s="1"/>
      <c r="H25" s="1"/>
      <c r="I25" s="1"/>
      <c r="J25" s="22"/>
      <c r="K25" s="1"/>
      <c r="L25" s="1"/>
      <c r="M25" s="1"/>
    </row>
    <row r="26" spans="1:13" ht="13.5">
      <c r="A26" s="5"/>
      <c r="B26" s="13"/>
      <c r="C26" s="5"/>
      <c r="D26" s="5"/>
      <c r="E26" s="5"/>
      <c r="F26" s="5"/>
      <c r="G26" s="1"/>
      <c r="H26" s="1"/>
      <c r="I26" s="1"/>
      <c r="J26" s="22"/>
      <c r="K26" s="1"/>
      <c r="L26" s="1"/>
      <c r="M26" s="1"/>
    </row>
    <row r="27" spans="1:13" ht="13.5">
      <c r="A27" s="5"/>
      <c r="B27" s="13"/>
      <c r="C27" s="5"/>
      <c r="D27" s="5"/>
      <c r="E27" s="5"/>
      <c r="F27" s="5"/>
      <c r="G27" s="1"/>
      <c r="H27" s="1"/>
      <c r="I27" s="1"/>
      <c r="J27" s="22"/>
      <c r="K27" s="1"/>
      <c r="L27" s="1"/>
      <c r="M27" s="1"/>
    </row>
    <row r="28" spans="1:13" ht="13.5">
      <c r="A28" s="5"/>
      <c r="B28" s="13"/>
      <c r="C28" s="5"/>
      <c r="D28" s="5"/>
      <c r="E28" s="5"/>
      <c r="F28" s="5"/>
      <c r="G28" s="1"/>
      <c r="H28" s="1"/>
      <c r="I28" s="1"/>
      <c r="J28" s="22"/>
      <c r="K28" s="1"/>
      <c r="L28" s="1"/>
      <c r="M28" s="1"/>
    </row>
    <row r="29" spans="1:13" ht="13.5">
      <c r="A29" s="5"/>
      <c r="B29" s="13"/>
      <c r="C29" s="5"/>
      <c r="D29" s="5"/>
      <c r="E29" s="5"/>
      <c r="F29" s="5"/>
      <c r="G29" s="1"/>
      <c r="H29" s="1"/>
      <c r="I29" s="1"/>
      <c r="J29" s="22"/>
      <c r="K29" s="1"/>
      <c r="L29" s="1"/>
      <c r="M29" s="1"/>
    </row>
    <row r="30" spans="1:13" ht="13.5">
      <c r="A30" s="5"/>
      <c r="B30" s="13"/>
      <c r="C30" s="5"/>
      <c r="D30" s="5"/>
      <c r="E30" s="5"/>
      <c r="F30" s="5"/>
      <c r="G30" s="1"/>
      <c r="H30" s="1"/>
      <c r="I30" s="1"/>
      <c r="J30" s="22"/>
      <c r="K30" s="1"/>
      <c r="L30" s="1"/>
      <c r="M30" s="1"/>
    </row>
    <row r="31" ht="13.5">
      <c r="B31" s="13"/>
    </row>
    <row r="32" ht="13.5">
      <c r="B32" s="13"/>
    </row>
    <row r="33" ht="13.5">
      <c r="B33" s="13"/>
    </row>
    <row r="34" ht="13.5">
      <c r="B34" s="13"/>
    </row>
    <row r="35" ht="13.5">
      <c r="B35" s="13"/>
    </row>
    <row r="36" ht="13.5">
      <c r="B36" s="13"/>
    </row>
    <row r="37" ht="13.5">
      <c r="B37" s="13"/>
    </row>
    <row r="38" ht="13.5">
      <c r="B38" s="13"/>
    </row>
    <row r="39" spans="2:11" ht="14.25">
      <c r="B39" s="13"/>
      <c r="K39" s="8" t="s">
        <v>128</v>
      </c>
    </row>
    <row r="40" ht="13.5">
      <c r="B40" s="20" t="s">
        <v>132</v>
      </c>
    </row>
    <row r="41" spans="2:10" s="5" customFormat="1" ht="13.5">
      <c r="B41" s="20" t="s">
        <v>240</v>
      </c>
      <c r="J41" s="11"/>
    </row>
    <row r="42" spans="2:10" s="5" customFormat="1" ht="13.5">
      <c r="B42" s="20"/>
      <c r="J42" s="11"/>
    </row>
    <row r="43" spans="2:13" ht="13.5">
      <c r="B43" s="13"/>
      <c r="C43" s="6"/>
      <c r="D43" s="6"/>
      <c r="E43" s="6"/>
      <c r="F43" s="6" t="s">
        <v>45</v>
      </c>
      <c r="G43" s="6" t="s">
        <v>46</v>
      </c>
      <c r="H43" s="6" t="s">
        <v>118</v>
      </c>
      <c r="I43" s="6" t="s">
        <v>47</v>
      </c>
      <c r="J43" s="11" t="s">
        <v>48</v>
      </c>
      <c r="K43" s="28" t="s">
        <v>222</v>
      </c>
      <c r="L43" s="5"/>
      <c r="M43" s="5"/>
    </row>
    <row r="44" spans="2:13" ht="13.5">
      <c r="B44" s="13"/>
      <c r="C44" s="6"/>
      <c r="D44" s="6"/>
      <c r="E44" s="6"/>
      <c r="F44" s="6" t="s">
        <v>169</v>
      </c>
      <c r="G44" s="6" t="s">
        <v>49</v>
      </c>
      <c r="H44" s="6" t="s">
        <v>170</v>
      </c>
      <c r="I44" s="6" t="s">
        <v>171</v>
      </c>
      <c r="J44" s="11" t="s">
        <v>50</v>
      </c>
      <c r="K44" s="28" t="s">
        <v>223</v>
      </c>
      <c r="L44" s="29" t="s">
        <v>224</v>
      </c>
      <c r="M44" s="30" t="s">
        <v>225</v>
      </c>
    </row>
    <row r="45" spans="2:13" ht="13.5">
      <c r="B45" s="13"/>
      <c r="C45" s="16">
        <v>1</v>
      </c>
      <c r="D45" s="16" t="s">
        <v>190</v>
      </c>
      <c r="E45" s="16"/>
      <c r="F45" s="6">
        <v>1539</v>
      </c>
      <c r="G45" s="6">
        <v>-342</v>
      </c>
      <c r="H45" s="6">
        <v>-22.3</v>
      </c>
      <c r="I45" s="6">
        <v>-22.3</v>
      </c>
      <c r="J45" s="23" t="s">
        <v>37</v>
      </c>
      <c r="K45" s="17" t="s">
        <v>77</v>
      </c>
      <c r="L45" s="5" t="s">
        <v>226</v>
      </c>
      <c r="M45" s="5" t="str">
        <f>CONCATENATE(J45,L45,K45)</f>
        <v>a Ｏａｋキャピタル</v>
      </c>
    </row>
    <row r="46" spans="2:13" ht="13.5">
      <c r="B46" s="13"/>
      <c r="C46" s="16">
        <v>2</v>
      </c>
      <c r="D46" s="16" t="s">
        <v>78</v>
      </c>
      <c r="E46" s="16"/>
      <c r="F46" s="6">
        <v>4766</v>
      </c>
      <c r="G46" s="6">
        <v>-2816</v>
      </c>
      <c r="H46" s="6">
        <v>-59.1</v>
      </c>
      <c r="I46" s="6">
        <v>-59.1</v>
      </c>
      <c r="J46" s="24" t="s">
        <v>38</v>
      </c>
      <c r="K46" s="18" t="s">
        <v>138</v>
      </c>
      <c r="L46" s="5" t="s">
        <v>226</v>
      </c>
      <c r="M46" s="31" t="str">
        <f aca="true" t="shared" si="0" ref="M46:M103">CONCATENATE(J46,L46,K46)</f>
        <v>b 日本アジア投資</v>
      </c>
    </row>
    <row r="47" spans="2:13" ht="13.5">
      <c r="B47" s="13"/>
      <c r="C47" s="16">
        <v>3</v>
      </c>
      <c r="D47" s="16" t="s">
        <v>79</v>
      </c>
      <c r="E47" s="16"/>
      <c r="F47" s="6">
        <v>3321</v>
      </c>
      <c r="G47" s="6">
        <v>-519</v>
      </c>
      <c r="H47" s="6">
        <v>-15.6</v>
      </c>
      <c r="I47" s="6">
        <v>-15.6</v>
      </c>
      <c r="J47" s="24" t="s">
        <v>39</v>
      </c>
      <c r="K47" s="18" t="s">
        <v>79</v>
      </c>
      <c r="L47" s="5" t="s">
        <v>226</v>
      </c>
      <c r="M47" s="5" t="str">
        <f t="shared" si="0"/>
        <v>c エース交易</v>
      </c>
    </row>
    <row r="48" spans="2:13" ht="13.5">
      <c r="B48" s="13"/>
      <c r="C48" s="16">
        <v>4</v>
      </c>
      <c r="D48" s="16" t="s">
        <v>80</v>
      </c>
      <c r="E48" s="16"/>
      <c r="F48" s="6">
        <v>4435</v>
      </c>
      <c r="G48" s="6">
        <v>112</v>
      </c>
      <c r="H48" s="6">
        <v>2.5</v>
      </c>
      <c r="I48" s="6">
        <v>2.5</v>
      </c>
      <c r="J48" s="24" t="s">
        <v>40</v>
      </c>
      <c r="K48" s="18" t="s">
        <v>80</v>
      </c>
      <c r="L48" s="5" t="s">
        <v>226</v>
      </c>
      <c r="M48" s="5" t="str">
        <f t="shared" si="0"/>
        <v>d 豊商事</v>
      </c>
    </row>
    <row r="49" spans="2:13" ht="13.5">
      <c r="B49" s="13"/>
      <c r="C49" s="16">
        <v>5</v>
      </c>
      <c r="D49" s="16" t="s">
        <v>81</v>
      </c>
      <c r="E49" s="16"/>
      <c r="F49" s="6">
        <v>3053</v>
      </c>
      <c r="G49" s="6">
        <v>-726</v>
      </c>
      <c r="H49" s="6">
        <v>-23.8</v>
      </c>
      <c r="I49" s="6">
        <v>-23.8</v>
      </c>
      <c r="J49" s="24" t="s">
        <v>41</v>
      </c>
      <c r="K49" s="18" t="s">
        <v>81</v>
      </c>
      <c r="L49" s="5" t="s">
        <v>226</v>
      </c>
      <c r="M49" s="5" t="str">
        <f t="shared" si="0"/>
        <v>e 小林洋行</v>
      </c>
    </row>
    <row r="50" spans="2:13" ht="13.5">
      <c r="B50" s="13"/>
      <c r="C50" s="16">
        <v>6</v>
      </c>
      <c r="D50" s="16" t="s">
        <v>106</v>
      </c>
      <c r="E50" s="16" t="s">
        <v>159</v>
      </c>
      <c r="F50" s="6">
        <v>457</v>
      </c>
      <c r="G50" s="6">
        <v>-461</v>
      </c>
      <c r="H50" s="6">
        <v>-101</v>
      </c>
      <c r="I50" s="6" t="e">
        <v>#N/A</v>
      </c>
      <c r="J50" s="24" t="s">
        <v>42</v>
      </c>
      <c r="K50" s="18" t="s">
        <v>135</v>
      </c>
      <c r="L50" s="5" t="s">
        <v>226</v>
      </c>
      <c r="M50" s="5" t="str">
        <f t="shared" si="0"/>
        <v>f フューチャーベンチャーキャピタル</v>
      </c>
    </row>
    <row r="51" spans="2:13" ht="13.5">
      <c r="B51" s="13"/>
      <c r="C51" s="16">
        <v>7</v>
      </c>
      <c r="D51" s="16" t="s">
        <v>107</v>
      </c>
      <c r="E51" s="16" t="s">
        <v>160</v>
      </c>
      <c r="F51" s="6">
        <v>3711</v>
      </c>
      <c r="G51" s="6">
        <v>1175</v>
      </c>
      <c r="H51" s="6">
        <v>31.7</v>
      </c>
      <c r="I51" s="6">
        <v>31.7</v>
      </c>
      <c r="J51" s="24" t="s">
        <v>43</v>
      </c>
      <c r="K51" s="18" t="s">
        <v>82</v>
      </c>
      <c r="L51" s="5" t="s">
        <v>226</v>
      </c>
      <c r="M51" s="5" t="str">
        <f t="shared" si="0"/>
        <v>g あかつきフィナンシャルグループ</v>
      </c>
    </row>
    <row r="52" spans="2:13" ht="13.5">
      <c r="B52" s="13"/>
      <c r="C52" s="16">
        <v>8</v>
      </c>
      <c r="D52" s="16" t="s">
        <v>83</v>
      </c>
      <c r="E52" s="16"/>
      <c r="F52" s="6">
        <v>5082</v>
      </c>
      <c r="G52" s="6">
        <v>341</v>
      </c>
      <c r="H52" s="6">
        <v>6.7</v>
      </c>
      <c r="I52" s="6">
        <v>6.7</v>
      </c>
      <c r="J52" s="24" t="s">
        <v>51</v>
      </c>
      <c r="K52" s="18" t="s">
        <v>141</v>
      </c>
      <c r="L52" s="5" t="s">
        <v>226</v>
      </c>
      <c r="M52" s="5" t="str">
        <f t="shared" si="0"/>
        <v>h 岡藤HD</v>
      </c>
    </row>
    <row r="53" spans="2:13" ht="13.5">
      <c r="B53" s="13"/>
      <c r="C53" s="16">
        <v>9</v>
      </c>
      <c r="D53" s="16" t="s">
        <v>108</v>
      </c>
      <c r="E53" s="16" t="s">
        <v>161</v>
      </c>
      <c r="F53" s="6">
        <v>5885</v>
      </c>
      <c r="G53" s="6">
        <v>312</v>
      </c>
      <c r="H53" s="6">
        <v>5.3</v>
      </c>
      <c r="I53" s="6">
        <v>5.3</v>
      </c>
      <c r="J53" s="24" t="s">
        <v>52</v>
      </c>
      <c r="K53" s="18" t="s">
        <v>140</v>
      </c>
      <c r="L53" s="5" t="s">
        <v>226</v>
      </c>
      <c r="M53" s="5" t="str">
        <f t="shared" si="0"/>
        <v>i マネーパートナーズグループ</v>
      </c>
    </row>
    <row r="54" spans="2:13" ht="13.5">
      <c r="B54" s="13"/>
      <c r="C54" s="16">
        <v>10</v>
      </c>
      <c r="D54" s="16" t="s">
        <v>109</v>
      </c>
      <c r="E54" s="16" t="s">
        <v>162</v>
      </c>
      <c r="F54" s="6">
        <v>525411</v>
      </c>
      <c r="G54" s="6">
        <v>95176</v>
      </c>
      <c r="H54" s="6">
        <v>18.1</v>
      </c>
      <c r="I54" s="6">
        <v>18.1</v>
      </c>
      <c r="J54" s="24" t="s">
        <v>53</v>
      </c>
      <c r="K54" s="18" t="s">
        <v>85</v>
      </c>
      <c r="L54" s="5" t="s">
        <v>226</v>
      </c>
      <c r="M54" s="5" t="str">
        <f t="shared" si="0"/>
        <v>j 大和証券グループ本社</v>
      </c>
    </row>
    <row r="55" spans="2:13" ht="13.5">
      <c r="B55" s="13"/>
      <c r="C55" s="16">
        <v>11</v>
      </c>
      <c r="D55" s="16" t="s">
        <v>86</v>
      </c>
      <c r="E55" s="16"/>
      <c r="F55" s="6">
        <v>78663</v>
      </c>
      <c r="G55" s="6">
        <v>18829</v>
      </c>
      <c r="H55" s="6">
        <v>23.9</v>
      </c>
      <c r="I55" s="6">
        <v>23.9</v>
      </c>
      <c r="J55" s="24" t="s">
        <v>54</v>
      </c>
      <c r="K55" s="18" t="s">
        <v>86</v>
      </c>
      <c r="L55" s="5" t="s">
        <v>226</v>
      </c>
      <c r="M55" s="5" t="str">
        <f t="shared" si="0"/>
        <v>k 岡三証券グループ</v>
      </c>
    </row>
    <row r="56" spans="3:13" ht="13.5">
      <c r="C56" s="16">
        <v>12</v>
      </c>
      <c r="D56" s="16" t="s">
        <v>87</v>
      </c>
      <c r="E56" s="16"/>
      <c r="F56" s="6">
        <v>17667</v>
      </c>
      <c r="G56" s="6">
        <v>3201</v>
      </c>
      <c r="H56" s="6">
        <v>18.1</v>
      </c>
      <c r="I56" s="6">
        <v>18.1</v>
      </c>
      <c r="J56" s="24" t="s">
        <v>55</v>
      </c>
      <c r="K56" s="18" t="s">
        <v>87</v>
      </c>
      <c r="L56" s="5" t="s">
        <v>226</v>
      </c>
      <c r="M56" s="5" t="str">
        <f t="shared" si="0"/>
        <v>l 丸三証券</v>
      </c>
    </row>
    <row r="57" spans="3:13" ht="13.5">
      <c r="C57" s="16">
        <v>13</v>
      </c>
      <c r="D57" s="16" t="s">
        <v>88</v>
      </c>
      <c r="E57" s="16"/>
      <c r="F57" s="6">
        <v>11377</v>
      </c>
      <c r="G57" s="6">
        <v>1764</v>
      </c>
      <c r="H57" s="6">
        <v>15.5</v>
      </c>
      <c r="I57" s="6">
        <v>15.5</v>
      </c>
      <c r="J57" s="24" t="s">
        <v>56</v>
      </c>
      <c r="K57" s="18" t="s">
        <v>137</v>
      </c>
      <c r="L57" s="5" t="s">
        <v>226</v>
      </c>
      <c r="M57" s="5" t="str">
        <f t="shared" si="0"/>
        <v>m 藍澤證券</v>
      </c>
    </row>
    <row r="58" spans="3:13" ht="13.5">
      <c r="C58" s="16">
        <v>14</v>
      </c>
      <c r="D58" s="16" t="s">
        <v>110</v>
      </c>
      <c r="E58" s="16" t="s">
        <v>163</v>
      </c>
      <c r="F58" s="6">
        <v>67854</v>
      </c>
      <c r="G58" s="6">
        <v>17320</v>
      </c>
      <c r="H58" s="6">
        <v>25.5</v>
      </c>
      <c r="I58" s="6">
        <v>25.5</v>
      </c>
      <c r="J58" s="24" t="s">
        <v>57</v>
      </c>
      <c r="K58" s="18" t="s">
        <v>89</v>
      </c>
      <c r="L58" s="5" t="s">
        <v>226</v>
      </c>
      <c r="M58" s="5" t="str">
        <f t="shared" si="0"/>
        <v>n 東海東京フィナンシャルHD</v>
      </c>
    </row>
    <row r="59" spans="3:13" ht="13.5">
      <c r="C59" s="16">
        <v>15</v>
      </c>
      <c r="D59" s="16" t="s">
        <v>90</v>
      </c>
      <c r="E59" s="16"/>
      <c r="F59" s="6">
        <v>12902</v>
      </c>
      <c r="G59" s="6">
        <v>878</v>
      </c>
      <c r="H59" s="6">
        <v>6.8</v>
      </c>
      <c r="I59" s="6">
        <v>6.8</v>
      </c>
      <c r="J59" s="24" t="s">
        <v>58</v>
      </c>
      <c r="K59" s="18" t="s">
        <v>136</v>
      </c>
      <c r="L59" s="5" t="s">
        <v>226</v>
      </c>
      <c r="M59" s="5" t="str">
        <f t="shared" si="0"/>
        <v>o 東洋証券</v>
      </c>
    </row>
    <row r="60" spans="3:13" ht="13.5">
      <c r="C60" s="16">
        <v>16</v>
      </c>
      <c r="D60" s="16" t="s">
        <v>91</v>
      </c>
      <c r="E60" s="16"/>
      <c r="F60" s="6">
        <v>28661</v>
      </c>
      <c r="G60" s="6">
        <v>5200</v>
      </c>
      <c r="H60" s="6">
        <v>18.1</v>
      </c>
      <c r="I60" s="6">
        <v>18.1</v>
      </c>
      <c r="J60" s="24" t="s">
        <v>59</v>
      </c>
      <c r="K60" s="18" t="s">
        <v>91</v>
      </c>
      <c r="L60" s="5" t="s">
        <v>226</v>
      </c>
      <c r="M60" s="5" t="str">
        <f t="shared" si="0"/>
        <v>p 澤田HD</v>
      </c>
    </row>
    <row r="61" spans="3:13" ht="13.5">
      <c r="C61" s="16">
        <v>17</v>
      </c>
      <c r="D61" s="16" t="s">
        <v>119</v>
      </c>
      <c r="E61" s="16"/>
      <c r="F61" s="6">
        <v>350524</v>
      </c>
      <c r="G61" s="6">
        <v>84228</v>
      </c>
      <c r="H61" s="6">
        <v>24</v>
      </c>
      <c r="I61" s="6">
        <v>24</v>
      </c>
      <c r="J61" s="24" t="s">
        <v>60</v>
      </c>
      <c r="K61" s="18" t="s">
        <v>119</v>
      </c>
      <c r="L61" s="5" t="s">
        <v>226</v>
      </c>
      <c r="M61" s="5" t="str">
        <f t="shared" si="0"/>
        <v>q 三菱ＵＦＪ証券HD</v>
      </c>
    </row>
    <row r="62" spans="3:13" ht="13.5">
      <c r="C62" s="16">
        <v>18</v>
      </c>
      <c r="D62" s="16" t="s">
        <v>92</v>
      </c>
      <c r="E62" s="16"/>
      <c r="F62" s="6">
        <v>18283</v>
      </c>
      <c r="G62" s="6">
        <v>3743</v>
      </c>
      <c r="H62" s="6">
        <v>20.5</v>
      </c>
      <c r="I62" s="6">
        <v>20.5</v>
      </c>
      <c r="J62" s="24" t="s">
        <v>61</v>
      </c>
      <c r="K62" s="18" t="s">
        <v>92</v>
      </c>
      <c r="L62" s="5" t="s">
        <v>226</v>
      </c>
      <c r="M62" s="5" t="str">
        <f t="shared" si="0"/>
        <v>r いちよし証券</v>
      </c>
    </row>
    <row r="63" spans="3:13" ht="13.5">
      <c r="C63" s="16">
        <v>19</v>
      </c>
      <c r="D63" s="16" t="s">
        <v>111</v>
      </c>
      <c r="E63" s="16" t="s">
        <v>164</v>
      </c>
      <c r="F63" s="6">
        <v>18049</v>
      </c>
      <c r="G63" s="6">
        <v>1205</v>
      </c>
      <c r="H63" s="6">
        <v>6.7</v>
      </c>
      <c r="I63" s="6">
        <v>6.7</v>
      </c>
      <c r="J63" s="24" t="s">
        <v>62</v>
      </c>
      <c r="K63" s="18" t="s">
        <v>133</v>
      </c>
      <c r="L63" s="5" t="s">
        <v>226</v>
      </c>
      <c r="M63" s="5" t="str">
        <f t="shared" si="0"/>
        <v>s だいこう証券ビジネス</v>
      </c>
    </row>
    <row r="64" spans="3:13" ht="13.5">
      <c r="C64" s="16">
        <v>20</v>
      </c>
      <c r="D64" s="16" t="s">
        <v>120</v>
      </c>
      <c r="E64" s="16"/>
      <c r="F64" s="6">
        <v>4141</v>
      </c>
      <c r="G64" s="6">
        <v>1105</v>
      </c>
      <c r="H64" s="6">
        <v>26.7</v>
      </c>
      <c r="I64" s="6">
        <v>26.7</v>
      </c>
      <c r="J64" s="24" t="s">
        <v>63</v>
      </c>
      <c r="K64" s="18" t="s">
        <v>120</v>
      </c>
      <c r="L64" s="5" t="s">
        <v>226</v>
      </c>
      <c r="M64" s="5" t="str">
        <f t="shared" si="0"/>
        <v>t アーク証券</v>
      </c>
    </row>
    <row r="65" spans="3:13" ht="13.5">
      <c r="C65" s="16">
        <v>21</v>
      </c>
      <c r="D65" s="16" t="s">
        <v>94</v>
      </c>
      <c r="E65" s="16"/>
      <c r="F65" s="6">
        <v>12207</v>
      </c>
      <c r="G65" s="6">
        <v>7236</v>
      </c>
      <c r="H65" s="6">
        <v>59.3</v>
      </c>
      <c r="I65" s="6">
        <v>59.3</v>
      </c>
      <c r="J65" s="24" t="s">
        <v>64</v>
      </c>
      <c r="K65" s="18" t="s">
        <v>94</v>
      </c>
      <c r="L65" s="5" t="s">
        <v>226</v>
      </c>
      <c r="M65" s="5" t="str">
        <f t="shared" si="0"/>
        <v>u 極東証券</v>
      </c>
    </row>
    <row r="66" spans="3:13" ht="13.5">
      <c r="C66" s="16">
        <v>22</v>
      </c>
      <c r="D66" s="16" t="s">
        <v>121</v>
      </c>
      <c r="E66" s="16"/>
      <c r="F66" s="6">
        <v>10071</v>
      </c>
      <c r="G66" s="6">
        <v>1418</v>
      </c>
      <c r="H66" s="6">
        <v>14.1</v>
      </c>
      <c r="I66" s="6">
        <v>14.1</v>
      </c>
      <c r="J66" s="24" t="s">
        <v>47</v>
      </c>
      <c r="K66" s="18" t="s">
        <v>121</v>
      </c>
      <c r="L66" s="5" t="s">
        <v>226</v>
      </c>
      <c r="M66" s="5" t="str">
        <f t="shared" si="0"/>
        <v>v エース証券</v>
      </c>
    </row>
    <row r="67" spans="3:13" ht="13.5">
      <c r="C67" s="16">
        <v>23</v>
      </c>
      <c r="D67" s="16" t="s">
        <v>95</v>
      </c>
      <c r="E67" s="16"/>
      <c r="F67" s="6">
        <v>17634</v>
      </c>
      <c r="G67" s="6">
        <v>1197</v>
      </c>
      <c r="H67" s="6">
        <v>6.8</v>
      </c>
      <c r="I67" s="6">
        <v>6.8</v>
      </c>
      <c r="J67" s="24" t="s">
        <v>65</v>
      </c>
      <c r="K67" s="18" t="s">
        <v>134</v>
      </c>
      <c r="L67" s="5" t="s">
        <v>226</v>
      </c>
      <c r="M67" s="5" t="str">
        <f t="shared" si="0"/>
        <v>w 岩井コスモHD</v>
      </c>
    </row>
    <row r="68" spans="3:13" ht="13.5">
      <c r="C68" s="16">
        <v>24</v>
      </c>
      <c r="D68" s="16" t="s">
        <v>96</v>
      </c>
      <c r="E68" s="16"/>
      <c r="F68" s="6">
        <v>8107</v>
      </c>
      <c r="G68" s="6">
        <v>1990</v>
      </c>
      <c r="H68" s="6">
        <v>24.5</v>
      </c>
      <c r="I68" s="6">
        <v>24.5</v>
      </c>
      <c r="J68" s="24" t="s">
        <v>45</v>
      </c>
      <c r="K68" s="18" t="s">
        <v>96</v>
      </c>
      <c r="L68" s="5" t="s">
        <v>226</v>
      </c>
      <c r="M68" s="5" t="str">
        <f t="shared" si="0"/>
        <v>x 髙木証券</v>
      </c>
    </row>
    <row r="69" spans="3:13" ht="13.5">
      <c r="C69" s="16">
        <v>25</v>
      </c>
      <c r="D69" s="16" t="s">
        <v>122</v>
      </c>
      <c r="E69" s="16"/>
      <c r="F69" s="6">
        <v>56</v>
      </c>
      <c r="G69" s="6">
        <v>-180</v>
      </c>
      <c r="H69" s="6">
        <v>-321.1</v>
      </c>
      <c r="I69" s="6" t="e">
        <v>#N/A</v>
      </c>
      <c r="J69" s="24" t="s">
        <v>46</v>
      </c>
      <c r="K69" s="18" t="s">
        <v>122</v>
      </c>
      <c r="L69" s="5" t="s">
        <v>226</v>
      </c>
      <c r="M69" s="5" t="str">
        <f t="shared" si="0"/>
        <v>y みらい證券</v>
      </c>
    </row>
    <row r="70" spans="3:13" ht="13.5">
      <c r="C70" s="16">
        <v>26</v>
      </c>
      <c r="D70" s="16" t="s">
        <v>123</v>
      </c>
      <c r="E70" s="16"/>
      <c r="F70" s="6">
        <v>58</v>
      </c>
      <c r="G70" s="6">
        <v>-86</v>
      </c>
      <c r="H70" s="6">
        <v>-147.7</v>
      </c>
      <c r="I70" s="6" t="e">
        <v>#N/A</v>
      </c>
      <c r="J70" s="24" t="s">
        <v>66</v>
      </c>
      <c r="K70" s="18" t="s">
        <v>123</v>
      </c>
      <c r="L70" s="5" t="s">
        <v>226</v>
      </c>
      <c r="M70" s="5" t="str">
        <f t="shared" si="0"/>
        <v>z 日本クラウド証券</v>
      </c>
    </row>
    <row r="71" spans="3:13" ht="13.5">
      <c r="C71" s="16">
        <v>27</v>
      </c>
      <c r="D71" s="16" t="s">
        <v>97</v>
      </c>
      <c r="E71" s="16"/>
      <c r="F71" s="4">
        <v>1731</v>
      </c>
      <c r="G71" s="4">
        <v>989</v>
      </c>
      <c r="H71" s="4">
        <v>57.2</v>
      </c>
      <c r="I71" s="4">
        <v>57.2</v>
      </c>
      <c r="J71" s="24" t="s">
        <v>172</v>
      </c>
      <c r="K71" s="18" t="s">
        <v>97</v>
      </c>
      <c r="L71" s="5" t="s">
        <v>226</v>
      </c>
      <c r="M71" s="5" t="str">
        <f t="shared" si="0"/>
        <v>A ひまわりHD</v>
      </c>
    </row>
    <row r="72" spans="3:13" ht="13.5">
      <c r="C72" s="16">
        <v>28</v>
      </c>
      <c r="D72" s="16" t="s">
        <v>98</v>
      </c>
      <c r="E72" s="16"/>
      <c r="F72" s="4">
        <v>642</v>
      </c>
      <c r="G72" s="4">
        <v>-546</v>
      </c>
      <c r="H72" s="4">
        <v>-85.1</v>
      </c>
      <c r="I72" s="4">
        <v>-85.1</v>
      </c>
      <c r="J72" s="24" t="s">
        <v>173</v>
      </c>
      <c r="K72" s="18" t="s">
        <v>98</v>
      </c>
      <c r="L72" s="5" t="s">
        <v>226</v>
      </c>
      <c r="M72" s="5" t="str">
        <f t="shared" si="0"/>
        <v>B スターHD</v>
      </c>
    </row>
    <row r="73" spans="3:13" ht="13.5">
      <c r="C73" s="16">
        <v>29</v>
      </c>
      <c r="D73" s="16" t="s">
        <v>99</v>
      </c>
      <c r="E73" s="16"/>
      <c r="F73" s="4">
        <v>2762</v>
      </c>
      <c r="G73" s="4">
        <v>217</v>
      </c>
      <c r="H73" s="4">
        <v>7.9</v>
      </c>
      <c r="I73" s="4">
        <v>7.9</v>
      </c>
      <c r="J73" s="24" t="s">
        <v>30</v>
      </c>
      <c r="K73" s="18" t="s">
        <v>99</v>
      </c>
      <c r="L73" s="5" t="s">
        <v>226</v>
      </c>
      <c r="M73" s="5" t="str">
        <f t="shared" si="0"/>
        <v>C トレイダーズHD</v>
      </c>
    </row>
    <row r="74" spans="3:13" ht="13.5">
      <c r="C74" s="16">
        <v>30</v>
      </c>
      <c r="D74" s="16" t="s">
        <v>112</v>
      </c>
      <c r="E74" s="16" t="s">
        <v>165</v>
      </c>
      <c r="F74" s="4">
        <v>2638</v>
      </c>
      <c r="G74" s="4">
        <v>-650</v>
      </c>
      <c r="H74" s="4">
        <v>-24.6</v>
      </c>
      <c r="I74" s="4">
        <v>-24.6</v>
      </c>
      <c r="J74" s="24" t="s">
        <v>174</v>
      </c>
      <c r="K74" s="18" t="s">
        <v>100</v>
      </c>
      <c r="L74" s="5" t="s">
        <v>226</v>
      </c>
      <c r="M74" s="5" t="str">
        <f t="shared" si="0"/>
        <v>D アジア・アライアンスHD</v>
      </c>
    </row>
    <row r="75" spans="3:13" ht="13.5">
      <c r="C75" s="16">
        <v>31</v>
      </c>
      <c r="D75" s="16" t="s">
        <v>101</v>
      </c>
      <c r="E75" s="16"/>
      <c r="F75" s="4">
        <v>22072</v>
      </c>
      <c r="G75" s="4">
        <v>9028</v>
      </c>
      <c r="H75" s="4">
        <v>40.9</v>
      </c>
      <c r="I75" s="4">
        <v>40.9</v>
      </c>
      <c r="J75" s="24" t="s">
        <v>175</v>
      </c>
      <c r="K75" s="18" t="s">
        <v>101</v>
      </c>
      <c r="L75" s="5" t="s">
        <v>226</v>
      </c>
      <c r="M75" s="5" t="str">
        <f t="shared" si="0"/>
        <v>E ジャフコ</v>
      </c>
    </row>
    <row r="76" spans="3:13" ht="13.5">
      <c r="C76" s="16">
        <v>32</v>
      </c>
      <c r="D76" s="16" t="s">
        <v>113</v>
      </c>
      <c r="E76" s="16" t="s">
        <v>166</v>
      </c>
      <c r="F76" s="4">
        <v>3767</v>
      </c>
      <c r="G76" s="4">
        <v>-568</v>
      </c>
      <c r="H76" s="4">
        <v>-15.1</v>
      </c>
      <c r="I76" s="4">
        <v>-15.1</v>
      </c>
      <c r="J76" s="24" t="s">
        <v>32</v>
      </c>
      <c r="K76" s="18" t="s">
        <v>102</v>
      </c>
      <c r="L76" s="5" t="s">
        <v>226</v>
      </c>
      <c r="M76" s="5" t="str">
        <f t="shared" si="0"/>
        <v>F スパークス・グループ</v>
      </c>
    </row>
    <row r="77" spans="3:13" ht="13.5">
      <c r="C77" s="16">
        <v>33</v>
      </c>
      <c r="D77" s="16" t="s">
        <v>126</v>
      </c>
      <c r="E77" s="16" t="s">
        <v>167</v>
      </c>
      <c r="F77" s="4">
        <v>86551</v>
      </c>
      <c r="G77" s="4">
        <v>8564</v>
      </c>
      <c r="H77" s="4">
        <v>9.9</v>
      </c>
      <c r="I77" s="4">
        <v>9.9</v>
      </c>
      <c r="J77" s="24" t="s">
        <v>176</v>
      </c>
      <c r="K77" s="18" t="s">
        <v>124</v>
      </c>
      <c r="L77" s="5" t="s">
        <v>226</v>
      </c>
      <c r="M77" s="5" t="str">
        <f t="shared" si="0"/>
        <v>G シティグループ・ジャパンHD</v>
      </c>
    </row>
    <row r="78" spans="3:13" ht="13.5">
      <c r="C78" s="16">
        <v>34</v>
      </c>
      <c r="D78" s="16" t="s">
        <v>125</v>
      </c>
      <c r="E78" s="16"/>
      <c r="F78" s="4">
        <v>978</v>
      </c>
      <c r="G78" s="4">
        <v>-112</v>
      </c>
      <c r="H78" s="4">
        <v>-11.4</v>
      </c>
      <c r="I78" s="4">
        <v>-11.4</v>
      </c>
      <c r="J78" s="24" t="s">
        <v>33</v>
      </c>
      <c r="K78" s="18" t="s">
        <v>125</v>
      </c>
      <c r="L78" s="5" t="s">
        <v>226</v>
      </c>
      <c r="M78" s="5" t="str">
        <f t="shared" si="0"/>
        <v>H リーディング証券</v>
      </c>
    </row>
    <row r="79" spans="3:13" ht="13.5">
      <c r="C79" s="16">
        <v>35</v>
      </c>
      <c r="D79" s="16" t="s">
        <v>103</v>
      </c>
      <c r="E79" s="16"/>
      <c r="F79" s="4">
        <v>1926</v>
      </c>
      <c r="G79" s="4">
        <v>7</v>
      </c>
      <c r="H79" s="4">
        <v>0.3</v>
      </c>
      <c r="I79" s="4">
        <v>0.3</v>
      </c>
      <c r="J79" s="24" t="s">
        <v>34</v>
      </c>
      <c r="K79" s="18" t="s">
        <v>103</v>
      </c>
      <c r="L79" s="5" t="s">
        <v>226</v>
      </c>
      <c r="M79" s="5" t="str">
        <f t="shared" si="0"/>
        <v>I アストマックス</v>
      </c>
    </row>
    <row r="80" spans="3:13" ht="13.5">
      <c r="C80" s="16">
        <v>36</v>
      </c>
      <c r="D80" s="27" t="s">
        <v>196</v>
      </c>
      <c r="E80" s="27"/>
      <c r="F80" s="4">
        <v>8005</v>
      </c>
      <c r="G80" s="4">
        <v>1552</v>
      </c>
      <c r="H80" s="4">
        <v>19.4</v>
      </c>
      <c r="I80" s="4">
        <v>19.4</v>
      </c>
      <c r="J80" s="24" t="s">
        <v>35</v>
      </c>
      <c r="K80" s="18" t="s">
        <v>196</v>
      </c>
      <c r="L80" s="5" t="s">
        <v>226</v>
      </c>
      <c r="M80" s="5" t="str">
        <f t="shared" si="0"/>
        <v>J 第一商品（個別）</v>
      </c>
    </row>
    <row r="81" spans="3:13" ht="13.5">
      <c r="C81" s="16">
        <v>37</v>
      </c>
      <c r="D81" s="27" t="s">
        <v>197</v>
      </c>
      <c r="E81" s="27"/>
      <c r="F81" s="4">
        <v>1987</v>
      </c>
      <c r="G81" s="4">
        <v>-27</v>
      </c>
      <c r="H81" s="4">
        <v>-1.4</v>
      </c>
      <c r="I81" s="4">
        <v>-1.4</v>
      </c>
      <c r="J81" s="24" t="s">
        <v>36</v>
      </c>
      <c r="K81" s="18" t="s">
        <v>197</v>
      </c>
      <c r="L81" s="5" t="s">
        <v>227</v>
      </c>
      <c r="M81" s="5" t="str">
        <f t="shared" si="0"/>
        <v>K フジトミ（個別）</v>
      </c>
    </row>
    <row r="82" spans="3:13" ht="13.5">
      <c r="C82" s="16">
        <v>38</v>
      </c>
      <c r="D82" s="27" t="s">
        <v>114</v>
      </c>
      <c r="E82" s="27" t="s">
        <v>168</v>
      </c>
      <c r="F82" s="4">
        <v>3718</v>
      </c>
      <c r="G82" s="4">
        <v>1312</v>
      </c>
      <c r="H82" s="4">
        <v>35.3</v>
      </c>
      <c r="I82" s="4">
        <v>35.3</v>
      </c>
      <c r="J82" s="24" t="s">
        <v>177</v>
      </c>
      <c r="K82" s="18" t="s">
        <v>198</v>
      </c>
      <c r="L82" s="5" t="s">
        <v>227</v>
      </c>
      <c r="M82" s="5" t="str">
        <f t="shared" si="0"/>
        <v>L マネースクウェア・ジャパン（個別）</v>
      </c>
    </row>
    <row r="83" spans="3:13" ht="13.5">
      <c r="C83" s="16">
        <v>39</v>
      </c>
      <c r="D83" s="27" t="s">
        <v>199</v>
      </c>
      <c r="E83" s="27"/>
      <c r="F83" s="4">
        <v>278523</v>
      </c>
      <c r="G83" s="4">
        <v>67577</v>
      </c>
      <c r="H83" s="4">
        <v>24.3</v>
      </c>
      <c r="I83" s="4">
        <v>24.3</v>
      </c>
      <c r="J83" s="24" t="s">
        <v>178</v>
      </c>
      <c r="K83" s="18" t="s">
        <v>199</v>
      </c>
      <c r="L83" s="5" t="s">
        <v>228</v>
      </c>
      <c r="M83" s="5" t="str">
        <f t="shared" si="0"/>
        <v>M 野村HD（個別）</v>
      </c>
    </row>
    <row r="84" spans="3:13" ht="13.5">
      <c r="C84" s="16">
        <v>40</v>
      </c>
      <c r="D84" s="27" t="s">
        <v>216</v>
      </c>
      <c r="E84" s="27" t="s">
        <v>217</v>
      </c>
      <c r="F84" s="4">
        <v>5015</v>
      </c>
      <c r="G84" s="4">
        <v>916</v>
      </c>
      <c r="H84" s="4">
        <v>18.3</v>
      </c>
      <c r="I84" s="4">
        <v>18.3</v>
      </c>
      <c r="J84" s="24" t="s">
        <v>31</v>
      </c>
      <c r="K84" s="18" t="s">
        <v>200</v>
      </c>
      <c r="L84" s="5" t="s">
        <v>228</v>
      </c>
      <c r="M84" s="5" t="str">
        <f t="shared" si="0"/>
        <v>N むさし証券（個別）</v>
      </c>
    </row>
    <row r="85" spans="3:13" ht="13.5">
      <c r="C85" s="16">
        <v>41</v>
      </c>
      <c r="D85" s="27" t="s">
        <v>201</v>
      </c>
      <c r="E85" s="27"/>
      <c r="F85" s="4">
        <v>14062</v>
      </c>
      <c r="G85" s="4">
        <v>2847</v>
      </c>
      <c r="H85" s="4">
        <v>20.2</v>
      </c>
      <c r="I85" s="4">
        <v>20.2</v>
      </c>
      <c r="J85" s="24" t="s">
        <v>179</v>
      </c>
      <c r="K85" s="18" t="s">
        <v>201</v>
      </c>
      <c r="L85" s="5" t="s">
        <v>229</v>
      </c>
      <c r="M85" s="5" t="str">
        <f t="shared" si="0"/>
        <v>O 水戸証券（個別）</v>
      </c>
    </row>
    <row r="86" spans="3:13" ht="13.5">
      <c r="C86" s="16">
        <v>42</v>
      </c>
      <c r="D86" s="27" t="s">
        <v>127</v>
      </c>
      <c r="E86" s="27" t="s">
        <v>218</v>
      </c>
      <c r="F86" s="4">
        <v>2688</v>
      </c>
      <c r="G86" s="4">
        <v>-145</v>
      </c>
      <c r="H86" s="4">
        <v>-5.4</v>
      </c>
      <c r="I86" s="4">
        <v>-5.4</v>
      </c>
      <c r="J86" s="24" t="s">
        <v>48</v>
      </c>
      <c r="K86" s="18" t="s">
        <v>202</v>
      </c>
      <c r="L86" s="5" t="s">
        <v>230</v>
      </c>
      <c r="M86" s="5" t="str">
        <f t="shared" si="0"/>
        <v>P リテラ・クレア証券（個別）</v>
      </c>
    </row>
    <row r="87" spans="3:13" ht="13.5">
      <c r="C87" s="16">
        <v>43</v>
      </c>
      <c r="D87" s="27" t="s">
        <v>203</v>
      </c>
      <c r="E87" s="27"/>
      <c r="F87" s="4">
        <v>3029</v>
      </c>
      <c r="G87" s="4">
        <v>638</v>
      </c>
      <c r="H87" s="4">
        <v>21.1</v>
      </c>
      <c r="I87" s="4">
        <v>21.1</v>
      </c>
      <c r="J87" s="24" t="s">
        <v>180</v>
      </c>
      <c r="K87" s="18" t="s">
        <v>203</v>
      </c>
      <c r="L87" s="5" t="s">
        <v>231</v>
      </c>
      <c r="M87" s="5" t="str">
        <f t="shared" si="0"/>
        <v>Q 丸八証券（個別）</v>
      </c>
    </row>
    <row r="88" spans="3:13" ht="13.5">
      <c r="C88" s="16">
        <v>44</v>
      </c>
      <c r="D88" s="27" t="s">
        <v>204</v>
      </c>
      <c r="E88" s="27"/>
      <c r="F88" s="4">
        <v>1942</v>
      </c>
      <c r="G88" s="4">
        <v>1419</v>
      </c>
      <c r="H88" s="4">
        <v>73.1</v>
      </c>
      <c r="I88" s="4">
        <v>73.1</v>
      </c>
      <c r="J88" s="24" t="s">
        <v>181</v>
      </c>
      <c r="K88" s="18" t="s">
        <v>204</v>
      </c>
      <c r="L88" s="5" t="s">
        <v>232</v>
      </c>
      <c r="M88" s="5" t="str">
        <f t="shared" si="0"/>
        <v>R 光世証券（個別）</v>
      </c>
    </row>
    <row r="89" spans="3:13" ht="13.5">
      <c r="C89" s="16">
        <v>45</v>
      </c>
      <c r="D89" s="27" t="s">
        <v>205</v>
      </c>
      <c r="E89" s="27"/>
      <c r="F89" s="4">
        <v>20799</v>
      </c>
      <c r="G89" s="4">
        <v>10245</v>
      </c>
      <c r="H89" s="4">
        <v>49.3</v>
      </c>
      <c r="I89" s="4">
        <v>49.3</v>
      </c>
      <c r="J89" s="24" t="s">
        <v>182</v>
      </c>
      <c r="K89" s="18" t="s">
        <v>205</v>
      </c>
      <c r="L89" s="5" t="s">
        <v>232</v>
      </c>
      <c r="M89" s="5" t="str">
        <f t="shared" si="0"/>
        <v>S 松井証券（個別）</v>
      </c>
    </row>
    <row r="90" spans="3:13" ht="13.5">
      <c r="C90" s="16">
        <v>46</v>
      </c>
      <c r="D90" s="27" t="s">
        <v>206</v>
      </c>
      <c r="E90" s="27"/>
      <c r="F90" s="4">
        <v>662450</v>
      </c>
      <c r="G90" s="4">
        <v>138497</v>
      </c>
      <c r="H90" s="4">
        <v>20.9</v>
      </c>
      <c r="I90" s="4">
        <v>20.9</v>
      </c>
      <c r="J90" s="24" t="s">
        <v>183</v>
      </c>
      <c r="K90" s="18" t="s">
        <v>206</v>
      </c>
      <c r="L90" s="5" t="s">
        <v>233</v>
      </c>
      <c r="M90" s="5" t="str">
        <f t="shared" si="0"/>
        <v>T 野村證券（個別）</v>
      </c>
    </row>
    <row r="91" spans="3:13" ht="13.5">
      <c r="C91" s="16">
        <v>47</v>
      </c>
      <c r="D91" s="27" t="s">
        <v>115</v>
      </c>
      <c r="E91" s="27" t="s">
        <v>219</v>
      </c>
      <c r="F91" s="4">
        <v>5002</v>
      </c>
      <c r="G91" s="4">
        <v>2877</v>
      </c>
      <c r="H91" s="4">
        <v>57.5</v>
      </c>
      <c r="I91" s="4">
        <v>57.5</v>
      </c>
      <c r="J91" s="24" t="s">
        <v>184</v>
      </c>
      <c r="K91" s="18" t="s">
        <v>207</v>
      </c>
      <c r="L91" s="5" t="s">
        <v>234</v>
      </c>
      <c r="M91" s="5" t="str">
        <f t="shared" si="0"/>
        <v>U マネックスグループ（個別）</v>
      </c>
    </row>
    <row r="92" spans="3:13" ht="13.5">
      <c r="C92" s="16">
        <v>48</v>
      </c>
      <c r="D92" s="27" t="s">
        <v>116</v>
      </c>
      <c r="E92" s="27" t="s">
        <v>218</v>
      </c>
      <c r="F92" s="4">
        <v>13132</v>
      </c>
      <c r="G92" s="4">
        <v>3950</v>
      </c>
      <c r="H92" s="4">
        <v>30.1</v>
      </c>
      <c r="I92" s="4">
        <v>30.1</v>
      </c>
      <c r="J92" s="24" t="s">
        <v>118</v>
      </c>
      <c r="K92" s="18" t="s">
        <v>208</v>
      </c>
      <c r="L92" s="5" t="s">
        <v>234</v>
      </c>
      <c r="M92" s="5" t="str">
        <f t="shared" si="0"/>
        <v>V カブドットコム証券（個別）</v>
      </c>
    </row>
    <row r="93" spans="3:13" ht="13.5">
      <c r="C93" s="16">
        <v>49</v>
      </c>
      <c r="D93" s="27" t="s">
        <v>104</v>
      </c>
      <c r="E93" s="27" t="s">
        <v>220</v>
      </c>
      <c r="F93" s="4">
        <v>3753</v>
      </c>
      <c r="G93" s="4">
        <v>639</v>
      </c>
      <c r="H93" s="4">
        <v>17</v>
      </c>
      <c r="I93" s="4">
        <v>17</v>
      </c>
      <c r="J93" s="24" t="s">
        <v>185</v>
      </c>
      <c r="K93" s="18" t="s">
        <v>209</v>
      </c>
      <c r="L93" s="5" t="s">
        <v>235</v>
      </c>
      <c r="M93" s="5" t="str">
        <f t="shared" si="0"/>
        <v>W インヴァスト証券（個別）</v>
      </c>
    </row>
    <row r="94" spans="3:13" ht="13.5">
      <c r="C94" s="16">
        <v>50</v>
      </c>
      <c r="D94" s="27" t="s">
        <v>210</v>
      </c>
      <c r="E94" s="27"/>
      <c r="F94" s="4">
        <v>38050</v>
      </c>
      <c r="G94" s="4">
        <v>17766</v>
      </c>
      <c r="H94" s="4">
        <v>46.7</v>
      </c>
      <c r="I94" s="4">
        <v>46.7</v>
      </c>
      <c r="J94" s="24" t="s">
        <v>186</v>
      </c>
      <c r="K94" s="18" t="s">
        <v>210</v>
      </c>
      <c r="L94" s="5" t="s">
        <v>227</v>
      </c>
      <c r="M94" s="5" t="str">
        <f t="shared" si="0"/>
        <v>X ＳＢＩHD（個別）</v>
      </c>
    </row>
    <row r="95" spans="3:13" ht="13.5">
      <c r="C95" s="16">
        <v>51</v>
      </c>
      <c r="D95" s="27" t="s">
        <v>211</v>
      </c>
      <c r="E95" s="27"/>
      <c r="F95" s="4">
        <v>303248</v>
      </c>
      <c r="G95" s="4">
        <v>71989</v>
      </c>
      <c r="H95" s="4">
        <v>23.7</v>
      </c>
      <c r="I95" s="4">
        <v>23.7</v>
      </c>
      <c r="J95" s="24" t="s">
        <v>187</v>
      </c>
      <c r="K95" s="18" t="s">
        <v>211</v>
      </c>
      <c r="L95" s="5" t="s">
        <v>236</v>
      </c>
      <c r="M95" s="5" t="str">
        <f t="shared" si="0"/>
        <v>Y 大和証券（個別）</v>
      </c>
    </row>
    <row r="96" spans="3:13" ht="13.5">
      <c r="C96" s="16">
        <v>52</v>
      </c>
      <c r="D96" s="27" t="s">
        <v>117</v>
      </c>
      <c r="E96" s="27" t="s">
        <v>221</v>
      </c>
      <c r="F96" s="4">
        <v>2489</v>
      </c>
      <c r="G96" s="4">
        <v>-700</v>
      </c>
      <c r="H96" s="4">
        <v>-28.1</v>
      </c>
      <c r="I96" s="4">
        <v>-28.1</v>
      </c>
      <c r="J96" s="24" t="s">
        <v>188</v>
      </c>
      <c r="K96" s="18" t="s">
        <v>212</v>
      </c>
      <c r="L96" s="5" t="s">
        <v>236</v>
      </c>
      <c r="M96" s="5" t="str">
        <f t="shared" si="0"/>
        <v>Z ＦＸプライムｂｙＧＭＯ（個別）</v>
      </c>
    </row>
    <row r="97" spans="3:13" ht="13.5">
      <c r="C97" s="16">
        <v>53</v>
      </c>
      <c r="D97" s="27" t="s">
        <v>213</v>
      </c>
      <c r="E97" s="27"/>
      <c r="F97" s="4">
        <v>2803</v>
      </c>
      <c r="G97" s="4">
        <v>1393</v>
      </c>
      <c r="H97" s="4">
        <v>49.7</v>
      </c>
      <c r="I97" s="4">
        <v>49.7</v>
      </c>
      <c r="J97" s="25">
        <v>0</v>
      </c>
      <c r="K97" s="19" t="s">
        <v>213</v>
      </c>
      <c r="L97" s="5" t="s">
        <v>236</v>
      </c>
      <c r="M97" s="5" t="str">
        <f t="shared" si="0"/>
        <v>0 ＦＰＧ（個別）</v>
      </c>
    </row>
    <row r="98" spans="12:13" ht="13.5">
      <c r="L98" s="5" t="s">
        <v>237</v>
      </c>
      <c r="M98" s="5" t="str">
        <f t="shared" si="0"/>
        <v> </v>
      </c>
    </row>
    <row r="99" spans="12:13" ht="13.5">
      <c r="L99" s="5" t="s">
        <v>238</v>
      </c>
      <c r="M99" s="5" t="str">
        <f t="shared" si="0"/>
        <v> </v>
      </c>
    </row>
    <row r="100" spans="12:13" ht="13.5">
      <c r="L100" s="5" t="s">
        <v>228</v>
      </c>
      <c r="M100" s="5" t="str">
        <f t="shared" si="0"/>
        <v> </v>
      </c>
    </row>
    <row r="101" spans="12:13" ht="13.5">
      <c r="L101" s="5" t="s">
        <v>237</v>
      </c>
      <c r="M101" s="5" t="str">
        <f t="shared" si="0"/>
        <v> </v>
      </c>
    </row>
    <row r="102" spans="12:13" ht="13.5">
      <c r="L102" s="5" t="s">
        <v>237</v>
      </c>
      <c r="M102" s="5" t="str">
        <f t="shared" si="0"/>
        <v> </v>
      </c>
    </row>
    <row r="103" spans="12:13" ht="13.5">
      <c r="L103" s="5" t="s">
        <v>237</v>
      </c>
      <c r="M103" s="5" t="str">
        <f t="shared" si="0"/>
        <v> </v>
      </c>
    </row>
    <row r="104" ht="13.5"/>
    <row r="105" ht="13.5"/>
    <row r="106" ht="13.5"/>
    <row r="107" ht="13.5"/>
    <row r="108" ht="13.5"/>
    <row r="109" ht="13.5"/>
    <row r="110" ht="13.5"/>
    <row r="111" ht="13.5"/>
    <row r="113" ht="13.5"/>
    <row r="114" ht="13.5"/>
    <row r="115" ht="13.5"/>
    <row r="116" ht="13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0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1" max="11" width="26.421875" style="0" customWidth="1"/>
    <col min="14" max="14" width="11.28125" style="0" customWidth="1"/>
    <col min="16" max="16" width="11.00390625" style="0" customWidth="1"/>
    <col min="18" max="18" width="4.57421875" style="0" customWidth="1"/>
  </cols>
  <sheetData>
    <row r="2" ht="18.75">
      <c r="D2" s="7" t="s">
        <v>131</v>
      </c>
    </row>
    <row r="3" ht="14.25">
      <c r="B3" s="9" t="s">
        <v>67</v>
      </c>
    </row>
    <row r="5" ht="15">
      <c r="B5" s="15"/>
    </row>
    <row r="40" ht="15">
      <c r="K40" s="9" t="s">
        <v>130</v>
      </c>
    </row>
    <row r="41" ht="15">
      <c r="B41" s="20" t="s">
        <v>240</v>
      </c>
    </row>
    <row r="43" spans="2:11" s="5" customFormat="1" ht="13.5">
      <c r="B43" s="13"/>
      <c r="C43" s="6"/>
      <c r="D43" s="6"/>
      <c r="E43" s="6"/>
      <c r="F43" s="6" t="s">
        <v>45</v>
      </c>
      <c r="G43" s="6" t="s">
        <v>46</v>
      </c>
      <c r="H43" s="6" t="s">
        <v>118</v>
      </c>
      <c r="I43" s="6" t="s">
        <v>47</v>
      </c>
      <c r="J43" s="11" t="s">
        <v>48</v>
      </c>
      <c r="K43" s="28" t="s">
        <v>222</v>
      </c>
    </row>
    <row r="44" spans="2:13" s="5" customFormat="1" ht="13.5">
      <c r="B44" s="13"/>
      <c r="C44" s="6"/>
      <c r="D44" s="6"/>
      <c r="E44" s="6"/>
      <c r="F44" s="6" t="s">
        <v>169</v>
      </c>
      <c r="G44" s="6" t="s">
        <v>49</v>
      </c>
      <c r="H44" s="6" t="s">
        <v>170</v>
      </c>
      <c r="I44" s="6" t="s">
        <v>171</v>
      </c>
      <c r="J44" s="11" t="s">
        <v>50</v>
      </c>
      <c r="K44" s="28" t="s">
        <v>223</v>
      </c>
      <c r="L44" s="29" t="s">
        <v>224</v>
      </c>
      <c r="M44" s="30" t="s">
        <v>225</v>
      </c>
    </row>
    <row r="45" spans="2:13" s="5" customFormat="1" ht="13.5">
      <c r="B45" s="13"/>
      <c r="C45" s="26">
        <v>1</v>
      </c>
      <c r="D45" s="26" t="s">
        <v>190</v>
      </c>
      <c r="E45" s="26"/>
      <c r="F45" s="6">
        <v>1539</v>
      </c>
      <c r="G45" s="6">
        <v>-342</v>
      </c>
      <c r="H45" s="6">
        <v>-22.3</v>
      </c>
      <c r="I45" s="6">
        <v>-22.3</v>
      </c>
      <c r="J45" s="23" t="s">
        <v>37</v>
      </c>
      <c r="K45" s="17" t="s">
        <v>77</v>
      </c>
      <c r="L45" s="5" t="s">
        <v>226</v>
      </c>
      <c r="M45" s="5" t="str">
        <f>CONCATENATE(J45,L45,K45)</f>
        <v>a Ｏａｋキャピタル</v>
      </c>
    </row>
    <row r="46" spans="2:13" s="5" customFormat="1" ht="13.5">
      <c r="B46" s="13"/>
      <c r="C46" s="26">
        <v>2</v>
      </c>
      <c r="D46" s="26" t="s">
        <v>78</v>
      </c>
      <c r="E46" s="26"/>
      <c r="F46" s="6">
        <v>4766</v>
      </c>
      <c r="G46" s="6">
        <v>-2816</v>
      </c>
      <c r="H46" s="6">
        <v>-59.1</v>
      </c>
      <c r="I46" s="6">
        <v>-59.1</v>
      </c>
      <c r="J46" s="24" t="s">
        <v>38</v>
      </c>
      <c r="K46" s="18" t="s">
        <v>138</v>
      </c>
      <c r="L46" s="5" t="s">
        <v>226</v>
      </c>
      <c r="M46" s="31" t="str">
        <f aca="true" t="shared" si="0" ref="M46:M103">CONCATENATE(J46,L46,K46)</f>
        <v>b 日本アジア投資</v>
      </c>
    </row>
    <row r="47" spans="2:13" s="5" customFormat="1" ht="13.5">
      <c r="B47" s="13"/>
      <c r="C47" s="26">
        <v>3</v>
      </c>
      <c r="D47" s="26" t="s">
        <v>79</v>
      </c>
      <c r="E47" s="26"/>
      <c r="F47" s="6">
        <v>3321</v>
      </c>
      <c r="G47" s="6">
        <v>-519</v>
      </c>
      <c r="H47" s="6">
        <v>-15.6</v>
      </c>
      <c r="I47" s="6">
        <v>-15.6</v>
      </c>
      <c r="J47" s="24" t="s">
        <v>39</v>
      </c>
      <c r="K47" s="18" t="s">
        <v>79</v>
      </c>
      <c r="L47" s="5" t="s">
        <v>226</v>
      </c>
      <c r="M47" s="5" t="str">
        <f t="shared" si="0"/>
        <v>c エース交易</v>
      </c>
    </row>
    <row r="48" spans="2:13" s="5" customFormat="1" ht="13.5">
      <c r="B48" s="13"/>
      <c r="C48" s="26">
        <v>4</v>
      </c>
      <c r="D48" s="26" t="s">
        <v>80</v>
      </c>
      <c r="E48" s="26"/>
      <c r="F48" s="6">
        <v>4435</v>
      </c>
      <c r="G48" s="6">
        <v>112</v>
      </c>
      <c r="H48" s="6">
        <v>2.5</v>
      </c>
      <c r="I48" s="6">
        <v>2.5</v>
      </c>
      <c r="J48" s="24" t="s">
        <v>40</v>
      </c>
      <c r="K48" s="18" t="s">
        <v>80</v>
      </c>
      <c r="L48" s="5" t="s">
        <v>226</v>
      </c>
      <c r="M48" s="5" t="str">
        <f t="shared" si="0"/>
        <v>d 豊商事</v>
      </c>
    </row>
    <row r="49" spans="2:13" s="5" customFormat="1" ht="13.5">
      <c r="B49" s="13"/>
      <c r="C49" s="26">
        <v>5</v>
      </c>
      <c r="D49" s="26" t="s">
        <v>81</v>
      </c>
      <c r="E49" s="26"/>
      <c r="F49" s="6">
        <v>3053</v>
      </c>
      <c r="G49" s="6">
        <v>-726</v>
      </c>
      <c r="H49" s="6">
        <v>-23.8</v>
      </c>
      <c r="I49" s="6">
        <v>-23.8</v>
      </c>
      <c r="J49" s="24" t="s">
        <v>41</v>
      </c>
      <c r="K49" s="18" t="s">
        <v>81</v>
      </c>
      <c r="L49" s="5" t="s">
        <v>226</v>
      </c>
      <c r="M49" s="5" t="str">
        <f t="shared" si="0"/>
        <v>e 小林洋行</v>
      </c>
    </row>
    <row r="50" spans="2:13" s="5" customFormat="1" ht="13.5">
      <c r="B50" s="13"/>
      <c r="C50" s="26">
        <v>6</v>
      </c>
      <c r="D50" s="26" t="s">
        <v>106</v>
      </c>
      <c r="E50" s="26" t="s">
        <v>159</v>
      </c>
      <c r="F50" s="6">
        <v>457</v>
      </c>
      <c r="G50" s="6">
        <v>-461</v>
      </c>
      <c r="H50" s="6">
        <v>-101</v>
      </c>
      <c r="I50" s="6" t="e">
        <v>#N/A</v>
      </c>
      <c r="J50" s="24" t="s">
        <v>42</v>
      </c>
      <c r="K50" s="18" t="s">
        <v>129</v>
      </c>
      <c r="L50" s="5" t="s">
        <v>226</v>
      </c>
      <c r="M50" s="5" t="str">
        <f t="shared" si="0"/>
        <v>f フューチャーベンチャーキャピタル</v>
      </c>
    </row>
    <row r="51" spans="2:13" s="5" customFormat="1" ht="13.5">
      <c r="B51" s="13"/>
      <c r="C51" s="26">
        <v>7</v>
      </c>
      <c r="D51" s="26" t="s">
        <v>107</v>
      </c>
      <c r="E51" s="26" t="s">
        <v>160</v>
      </c>
      <c r="F51" s="6">
        <v>3711</v>
      </c>
      <c r="G51" s="6">
        <v>1175</v>
      </c>
      <c r="H51" s="6">
        <v>31.7</v>
      </c>
      <c r="I51" s="6">
        <v>31.7</v>
      </c>
      <c r="J51" s="24" t="s">
        <v>43</v>
      </c>
      <c r="K51" s="18" t="s">
        <v>82</v>
      </c>
      <c r="L51" s="5" t="s">
        <v>226</v>
      </c>
      <c r="M51" s="5" t="str">
        <f t="shared" si="0"/>
        <v>g あかつきフィナンシャルグループ</v>
      </c>
    </row>
    <row r="52" spans="2:13" s="5" customFormat="1" ht="13.5">
      <c r="B52" s="13"/>
      <c r="C52" s="26">
        <v>8</v>
      </c>
      <c r="D52" s="26" t="s">
        <v>83</v>
      </c>
      <c r="E52" s="26"/>
      <c r="F52" s="6">
        <v>5082</v>
      </c>
      <c r="G52" s="6">
        <v>341</v>
      </c>
      <c r="H52" s="6">
        <v>6.7</v>
      </c>
      <c r="I52" s="6">
        <v>6.7</v>
      </c>
      <c r="J52" s="24" t="s">
        <v>51</v>
      </c>
      <c r="K52" s="18" t="s">
        <v>141</v>
      </c>
      <c r="L52" s="5" t="s">
        <v>226</v>
      </c>
      <c r="M52" s="5" t="str">
        <f t="shared" si="0"/>
        <v>h 岡藤HD</v>
      </c>
    </row>
    <row r="53" spans="2:13" s="5" customFormat="1" ht="13.5">
      <c r="B53" s="13"/>
      <c r="C53" s="26">
        <v>9</v>
      </c>
      <c r="D53" s="26" t="s">
        <v>108</v>
      </c>
      <c r="E53" s="26" t="s">
        <v>161</v>
      </c>
      <c r="F53" s="6">
        <v>5885</v>
      </c>
      <c r="G53" s="6">
        <v>312</v>
      </c>
      <c r="H53" s="6">
        <v>5.3</v>
      </c>
      <c r="I53" s="6">
        <v>5.3</v>
      </c>
      <c r="J53" s="24" t="s">
        <v>52</v>
      </c>
      <c r="K53" s="18" t="s">
        <v>140</v>
      </c>
      <c r="L53" s="5" t="s">
        <v>226</v>
      </c>
      <c r="M53" s="5" t="str">
        <f t="shared" si="0"/>
        <v>i マネーパートナーズグループ</v>
      </c>
    </row>
    <row r="54" spans="2:13" s="5" customFormat="1" ht="13.5">
      <c r="B54" s="13"/>
      <c r="C54" s="26">
        <v>10</v>
      </c>
      <c r="D54" s="26" t="s">
        <v>109</v>
      </c>
      <c r="E54" s="26" t="s">
        <v>162</v>
      </c>
      <c r="F54" s="6">
        <v>525411</v>
      </c>
      <c r="G54" s="6">
        <v>95176</v>
      </c>
      <c r="H54" s="6">
        <v>18.1</v>
      </c>
      <c r="I54" s="6">
        <v>18.1</v>
      </c>
      <c r="J54" s="24" t="s">
        <v>53</v>
      </c>
      <c r="K54" s="18" t="s">
        <v>85</v>
      </c>
      <c r="L54" s="5" t="s">
        <v>226</v>
      </c>
      <c r="M54" s="5" t="str">
        <f t="shared" si="0"/>
        <v>j 大和証券グループ本社</v>
      </c>
    </row>
    <row r="55" spans="2:13" s="5" customFormat="1" ht="13.5">
      <c r="B55" s="13"/>
      <c r="C55" s="26">
        <v>11</v>
      </c>
      <c r="D55" s="26" t="s">
        <v>86</v>
      </c>
      <c r="E55" s="26"/>
      <c r="F55" s="6">
        <v>78663</v>
      </c>
      <c r="G55" s="6">
        <v>18829</v>
      </c>
      <c r="H55" s="6">
        <v>23.9</v>
      </c>
      <c r="I55" s="6">
        <v>23.9</v>
      </c>
      <c r="J55" s="24" t="s">
        <v>54</v>
      </c>
      <c r="K55" s="18" t="s">
        <v>86</v>
      </c>
      <c r="L55" s="5" t="s">
        <v>226</v>
      </c>
      <c r="M55" s="5" t="str">
        <f t="shared" si="0"/>
        <v>k 岡三証券グループ</v>
      </c>
    </row>
    <row r="56" spans="3:13" s="5" customFormat="1" ht="13.5">
      <c r="C56" s="26">
        <v>12</v>
      </c>
      <c r="D56" s="26" t="s">
        <v>87</v>
      </c>
      <c r="E56" s="26"/>
      <c r="F56" s="6">
        <v>17667</v>
      </c>
      <c r="G56" s="6">
        <v>3201</v>
      </c>
      <c r="H56" s="6">
        <v>18.1</v>
      </c>
      <c r="I56" s="6">
        <v>18.1</v>
      </c>
      <c r="J56" s="24" t="s">
        <v>55</v>
      </c>
      <c r="K56" s="18" t="s">
        <v>87</v>
      </c>
      <c r="L56" s="5" t="s">
        <v>226</v>
      </c>
      <c r="M56" s="5" t="str">
        <f t="shared" si="0"/>
        <v>l 丸三証券</v>
      </c>
    </row>
    <row r="57" spans="3:13" s="5" customFormat="1" ht="13.5">
      <c r="C57" s="26">
        <v>13</v>
      </c>
      <c r="D57" s="26" t="s">
        <v>88</v>
      </c>
      <c r="E57" s="26"/>
      <c r="F57" s="6">
        <v>11377</v>
      </c>
      <c r="G57" s="6">
        <v>1764</v>
      </c>
      <c r="H57" s="6">
        <v>15.5</v>
      </c>
      <c r="I57" s="6">
        <v>15.5</v>
      </c>
      <c r="J57" s="24" t="s">
        <v>56</v>
      </c>
      <c r="K57" s="18" t="s">
        <v>137</v>
      </c>
      <c r="L57" s="5" t="s">
        <v>226</v>
      </c>
      <c r="M57" s="5" t="str">
        <f t="shared" si="0"/>
        <v>m 藍澤證券</v>
      </c>
    </row>
    <row r="58" spans="3:13" s="5" customFormat="1" ht="13.5">
      <c r="C58" s="26">
        <v>14</v>
      </c>
      <c r="D58" s="26" t="s">
        <v>110</v>
      </c>
      <c r="E58" s="26" t="s">
        <v>163</v>
      </c>
      <c r="F58" s="6">
        <v>67854</v>
      </c>
      <c r="G58" s="6">
        <v>17320</v>
      </c>
      <c r="H58" s="6">
        <v>25.5</v>
      </c>
      <c r="I58" s="6">
        <v>25.5</v>
      </c>
      <c r="J58" s="24" t="s">
        <v>57</v>
      </c>
      <c r="K58" s="18" t="s">
        <v>89</v>
      </c>
      <c r="L58" s="5" t="s">
        <v>226</v>
      </c>
      <c r="M58" s="5" t="str">
        <f t="shared" si="0"/>
        <v>n 東海東京フィナンシャルHD</v>
      </c>
    </row>
    <row r="59" spans="3:13" s="5" customFormat="1" ht="13.5">
      <c r="C59" s="26">
        <v>15</v>
      </c>
      <c r="D59" s="26" t="s">
        <v>90</v>
      </c>
      <c r="E59" s="26"/>
      <c r="F59" s="6">
        <v>12902</v>
      </c>
      <c r="G59" s="6">
        <v>878</v>
      </c>
      <c r="H59" s="6">
        <v>6.8</v>
      </c>
      <c r="I59" s="6">
        <v>6.8</v>
      </c>
      <c r="J59" s="24" t="s">
        <v>58</v>
      </c>
      <c r="K59" s="18" t="s">
        <v>136</v>
      </c>
      <c r="L59" s="5" t="s">
        <v>226</v>
      </c>
      <c r="M59" s="5" t="str">
        <f t="shared" si="0"/>
        <v>o 東洋証券</v>
      </c>
    </row>
    <row r="60" spans="3:13" s="5" customFormat="1" ht="13.5">
      <c r="C60" s="26">
        <v>16</v>
      </c>
      <c r="D60" s="26" t="s">
        <v>91</v>
      </c>
      <c r="E60" s="26"/>
      <c r="F60" s="6">
        <v>28661</v>
      </c>
      <c r="G60" s="6">
        <v>5200</v>
      </c>
      <c r="H60" s="6">
        <v>18.1</v>
      </c>
      <c r="I60" s="6">
        <v>18.1</v>
      </c>
      <c r="J60" s="24" t="s">
        <v>59</v>
      </c>
      <c r="K60" s="18" t="s">
        <v>91</v>
      </c>
      <c r="L60" s="5" t="s">
        <v>226</v>
      </c>
      <c r="M60" s="5" t="str">
        <f t="shared" si="0"/>
        <v>p 澤田HD</v>
      </c>
    </row>
    <row r="61" spans="3:13" s="5" customFormat="1" ht="13.5">
      <c r="C61" s="26">
        <v>17</v>
      </c>
      <c r="D61" s="26" t="s">
        <v>119</v>
      </c>
      <c r="E61" s="26"/>
      <c r="F61" s="6">
        <v>350524</v>
      </c>
      <c r="G61" s="6">
        <v>84228</v>
      </c>
      <c r="H61" s="6">
        <v>24</v>
      </c>
      <c r="I61" s="6">
        <v>24</v>
      </c>
      <c r="J61" s="24" t="s">
        <v>60</v>
      </c>
      <c r="K61" s="18" t="s">
        <v>119</v>
      </c>
      <c r="L61" s="5" t="s">
        <v>226</v>
      </c>
      <c r="M61" s="5" t="str">
        <f t="shared" si="0"/>
        <v>q 三菱ＵＦＪ証券HD</v>
      </c>
    </row>
    <row r="62" spans="3:13" s="5" customFormat="1" ht="13.5">
      <c r="C62" s="26">
        <v>18</v>
      </c>
      <c r="D62" s="26" t="s">
        <v>92</v>
      </c>
      <c r="E62" s="26"/>
      <c r="F62" s="6">
        <v>18283</v>
      </c>
      <c r="G62" s="6">
        <v>3743</v>
      </c>
      <c r="H62" s="6">
        <v>20.5</v>
      </c>
      <c r="I62" s="6">
        <v>20.5</v>
      </c>
      <c r="J62" s="24" t="s">
        <v>61</v>
      </c>
      <c r="K62" s="18" t="s">
        <v>92</v>
      </c>
      <c r="L62" s="5" t="s">
        <v>226</v>
      </c>
      <c r="M62" s="5" t="str">
        <f t="shared" si="0"/>
        <v>r いちよし証券</v>
      </c>
    </row>
    <row r="63" spans="3:13" s="5" customFormat="1" ht="13.5">
      <c r="C63" s="26">
        <v>19</v>
      </c>
      <c r="D63" s="26" t="s">
        <v>111</v>
      </c>
      <c r="E63" s="26" t="s">
        <v>164</v>
      </c>
      <c r="F63" s="6">
        <v>18049</v>
      </c>
      <c r="G63" s="6">
        <v>1205</v>
      </c>
      <c r="H63" s="6">
        <v>6.7</v>
      </c>
      <c r="I63" s="6">
        <v>6.7</v>
      </c>
      <c r="J63" s="24" t="s">
        <v>62</v>
      </c>
      <c r="K63" s="18" t="s">
        <v>133</v>
      </c>
      <c r="L63" s="5" t="s">
        <v>226</v>
      </c>
      <c r="M63" s="5" t="str">
        <f t="shared" si="0"/>
        <v>s だいこう証券ビジネス</v>
      </c>
    </row>
    <row r="64" spans="3:13" s="5" customFormat="1" ht="13.5">
      <c r="C64" s="26">
        <v>20</v>
      </c>
      <c r="D64" s="26" t="s">
        <v>120</v>
      </c>
      <c r="E64" s="26"/>
      <c r="F64" s="6">
        <v>4141</v>
      </c>
      <c r="G64" s="6">
        <v>1105</v>
      </c>
      <c r="H64" s="6">
        <v>26.7</v>
      </c>
      <c r="I64" s="6">
        <v>26.7</v>
      </c>
      <c r="J64" s="24" t="s">
        <v>63</v>
      </c>
      <c r="K64" s="18" t="s">
        <v>120</v>
      </c>
      <c r="L64" s="5" t="s">
        <v>226</v>
      </c>
      <c r="M64" s="5" t="str">
        <f t="shared" si="0"/>
        <v>t アーク証券</v>
      </c>
    </row>
    <row r="65" spans="3:13" s="5" customFormat="1" ht="13.5">
      <c r="C65" s="26">
        <v>21</v>
      </c>
      <c r="D65" s="26" t="s">
        <v>94</v>
      </c>
      <c r="E65" s="26"/>
      <c r="F65" s="6">
        <v>12207</v>
      </c>
      <c r="G65" s="6">
        <v>7236</v>
      </c>
      <c r="H65" s="6">
        <v>59.3</v>
      </c>
      <c r="I65" s="6">
        <v>59.3</v>
      </c>
      <c r="J65" s="24" t="s">
        <v>64</v>
      </c>
      <c r="K65" s="18" t="s">
        <v>94</v>
      </c>
      <c r="L65" s="5" t="s">
        <v>226</v>
      </c>
      <c r="M65" s="5" t="str">
        <f t="shared" si="0"/>
        <v>u 極東証券</v>
      </c>
    </row>
    <row r="66" spans="3:13" s="5" customFormat="1" ht="13.5">
      <c r="C66" s="26">
        <v>22</v>
      </c>
      <c r="D66" s="26" t="s">
        <v>121</v>
      </c>
      <c r="E66" s="26"/>
      <c r="F66" s="6">
        <v>10071</v>
      </c>
      <c r="G66" s="6">
        <v>1418</v>
      </c>
      <c r="H66" s="6">
        <v>14.1</v>
      </c>
      <c r="I66" s="6">
        <v>14.1</v>
      </c>
      <c r="J66" s="24" t="s">
        <v>47</v>
      </c>
      <c r="K66" s="18" t="s">
        <v>121</v>
      </c>
      <c r="L66" s="5" t="s">
        <v>226</v>
      </c>
      <c r="M66" s="5" t="str">
        <f t="shared" si="0"/>
        <v>v エース証券</v>
      </c>
    </row>
    <row r="67" spans="3:13" s="5" customFormat="1" ht="13.5">
      <c r="C67" s="26">
        <v>23</v>
      </c>
      <c r="D67" s="26" t="s">
        <v>95</v>
      </c>
      <c r="E67" s="26"/>
      <c r="F67" s="6">
        <v>17634</v>
      </c>
      <c r="G67" s="6">
        <v>1197</v>
      </c>
      <c r="H67" s="6">
        <v>6.8</v>
      </c>
      <c r="I67" s="6">
        <v>6.8</v>
      </c>
      <c r="J67" s="24" t="s">
        <v>65</v>
      </c>
      <c r="K67" s="18" t="s">
        <v>134</v>
      </c>
      <c r="L67" s="5" t="s">
        <v>226</v>
      </c>
      <c r="M67" s="5" t="str">
        <f t="shared" si="0"/>
        <v>w 岩井コスモHD</v>
      </c>
    </row>
    <row r="68" spans="3:13" s="5" customFormat="1" ht="13.5">
      <c r="C68" s="26">
        <v>24</v>
      </c>
      <c r="D68" s="26" t="s">
        <v>96</v>
      </c>
      <c r="E68" s="26"/>
      <c r="F68" s="6">
        <v>8107</v>
      </c>
      <c r="G68" s="6">
        <v>1990</v>
      </c>
      <c r="H68" s="6">
        <v>24.5</v>
      </c>
      <c r="I68" s="6">
        <v>24.5</v>
      </c>
      <c r="J68" s="24" t="s">
        <v>45</v>
      </c>
      <c r="K68" s="18" t="s">
        <v>96</v>
      </c>
      <c r="L68" s="5" t="s">
        <v>226</v>
      </c>
      <c r="M68" s="5" t="str">
        <f t="shared" si="0"/>
        <v>x 髙木証券</v>
      </c>
    </row>
    <row r="69" spans="3:13" s="5" customFormat="1" ht="13.5">
      <c r="C69" s="26">
        <v>25</v>
      </c>
      <c r="D69" s="26" t="s">
        <v>122</v>
      </c>
      <c r="E69" s="26"/>
      <c r="F69" s="6">
        <v>56</v>
      </c>
      <c r="G69" s="6">
        <v>-180</v>
      </c>
      <c r="H69" s="6">
        <v>-321.1</v>
      </c>
      <c r="I69" s="6" t="e">
        <v>#N/A</v>
      </c>
      <c r="J69" s="24" t="s">
        <v>46</v>
      </c>
      <c r="K69" s="18" t="s">
        <v>122</v>
      </c>
      <c r="L69" s="5" t="s">
        <v>226</v>
      </c>
      <c r="M69" s="5" t="str">
        <f t="shared" si="0"/>
        <v>y みらい證券</v>
      </c>
    </row>
    <row r="70" spans="3:13" s="5" customFormat="1" ht="13.5">
      <c r="C70" s="26">
        <v>26</v>
      </c>
      <c r="D70" s="26" t="s">
        <v>123</v>
      </c>
      <c r="E70" s="26"/>
      <c r="F70" s="6">
        <v>58</v>
      </c>
      <c r="G70" s="6">
        <v>-86</v>
      </c>
      <c r="H70" s="6">
        <v>-147.7</v>
      </c>
      <c r="I70" s="6" t="e">
        <v>#N/A</v>
      </c>
      <c r="J70" s="24" t="s">
        <v>66</v>
      </c>
      <c r="K70" s="18" t="s">
        <v>123</v>
      </c>
      <c r="L70" s="5" t="s">
        <v>226</v>
      </c>
      <c r="M70" s="5" t="str">
        <f t="shared" si="0"/>
        <v>z 日本クラウド証券</v>
      </c>
    </row>
    <row r="71" spans="3:13" s="5" customFormat="1" ht="13.5">
      <c r="C71" s="26">
        <v>27</v>
      </c>
      <c r="D71" s="26" t="s">
        <v>97</v>
      </c>
      <c r="E71" s="26"/>
      <c r="F71" s="5">
        <v>1731</v>
      </c>
      <c r="G71" s="5">
        <v>989</v>
      </c>
      <c r="H71" s="5">
        <v>57.2</v>
      </c>
      <c r="I71" s="5">
        <v>57.2</v>
      </c>
      <c r="J71" s="24" t="s">
        <v>172</v>
      </c>
      <c r="K71" s="18" t="s">
        <v>97</v>
      </c>
      <c r="L71" s="5" t="s">
        <v>226</v>
      </c>
      <c r="M71" s="5" t="str">
        <f t="shared" si="0"/>
        <v>A ひまわりHD</v>
      </c>
    </row>
    <row r="72" spans="3:13" s="5" customFormat="1" ht="13.5">
      <c r="C72" s="26">
        <v>28</v>
      </c>
      <c r="D72" s="26" t="s">
        <v>98</v>
      </c>
      <c r="E72" s="26"/>
      <c r="F72" s="5">
        <v>642</v>
      </c>
      <c r="G72" s="5">
        <v>-546</v>
      </c>
      <c r="H72" s="5">
        <v>-85.1</v>
      </c>
      <c r="I72" s="5">
        <v>-85.1</v>
      </c>
      <c r="J72" s="24" t="s">
        <v>173</v>
      </c>
      <c r="K72" s="18" t="s">
        <v>98</v>
      </c>
      <c r="L72" s="5" t="s">
        <v>226</v>
      </c>
      <c r="M72" s="5" t="str">
        <f t="shared" si="0"/>
        <v>B スターHD</v>
      </c>
    </row>
    <row r="73" spans="3:13" s="5" customFormat="1" ht="13.5">
      <c r="C73" s="26">
        <v>29</v>
      </c>
      <c r="D73" s="26" t="s">
        <v>99</v>
      </c>
      <c r="E73" s="26"/>
      <c r="F73" s="5">
        <v>2762</v>
      </c>
      <c r="G73" s="5">
        <v>217</v>
      </c>
      <c r="H73" s="5">
        <v>7.9</v>
      </c>
      <c r="I73" s="5">
        <v>7.9</v>
      </c>
      <c r="J73" s="24" t="s">
        <v>30</v>
      </c>
      <c r="K73" s="18" t="s">
        <v>99</v>
      </c>
      <c r="L73" s="5" t="s">
        <v>226</v>
      </c>
      <c r="M73" s="5" t="str">
        <f t="shared" si="0"/>
        <v>C トレイダーズHD</v>
      </c>
    </row>
    <row r="74" spans="3:13" s="5" customFormat="1" ht="13.5">
      <c r="C74" s="26">
        <v>30</v>
      </c>
      <c r="D74" s="26" t="s">
        <v>112</v>
      </c>
      <c r="E74" s="26" t="s">
        <v>165</v>
      </c>
      <c r="F74" s="5">
        <v>2638</v>
      </c>
      <c r="G74" s="5">
        <v>-650</v>
      </c>
      <c r="H74" s="5">
        <v>-24.6</v>
      </c>
      <c r="I74" s="5">
        <v>-24.6</v>
      </c>
      <c r="J74" s="24" t="s">
        <v>174</v>
      </c>
      <c r="K74" s="18" t="s">
        <v>100</v>
      </c>
      <c r="L74" s="5" t="s">
        <v>226</v>
      </c>
      <c r="M74" s="5" t="str">
        <f t="shared" si="0"/>
        <v>D アジア・アライアンスHD</v>
      </c>
    </row>
    <row r="75" spans="3:13" s="5" customFormat="1" ht="13.5">
      <c r="C75" s="26">
        <v>31</v>
      </c>
      <c r="D75" s="26" t="s">
        <v>101</v>
      </c>
      <c r="E75" s="26"/>
      <c r="F75" s="5">
        <v>22072</v>
      </c>
      <c r="G75" s="5">
        <v>9028</v>
      </c>
      <c r="H75" s="5">
        <v>40.9</v>
      </c>
      <c r="I75" s="5">
        <v>40.9</v>
      </c>
      <c r="J75" s="24" t="s">
        <v>175</v>
      </c>
      <c r="K75" s="18" t="s">
        <v>101</v>
      </c>
      <c r="L75" s="5" t="s">
        <v>226</v>
      </c>
      <c r="M75" s="5" t="str">
        <f t="shared" si="0"/>
        <v>E ジャフコ</v>
      </c>
    </row>
    <row r="76" spans="3:13" s="5" customFormat="1" ht="13.5">
      <c r="C76" s="26">
        <v>32</v>
      </c>
      <c r="D76" s="26" t="s">
        <v>113</v>
      </c>
      <c r="E76" s="26" t="s">
        <v>166</v>
      </c>
      <c r="F76" s="5">
        <v>3767</v>
      </c>
      <c r="G76" s="5">
        <v>-568</v>
      </c>
      <c r="H76" s="5">
        <v>-15.1</v>
      </c>
      <c r="I76" s="5">
        <v>-15.1</v>
      </c>
      <c r="J76" s="24" t="s">
        <v>32</v>
      </c>
      <c r="K76" s="18" t="s">
        <v>102</v>
      </c>
      <c r="L76" s="5" t="s">
        <v>226</v>
      </c>
      <c r="M76" s="5" t="str">
        <f t="shared" si="0"/>
        <v>F スパークス・グループ</v>
      </c>
    </row>
    <row r="77" spans="3:13" s="5" customFormat="1" ht="13.5">
      <c r="C77" s="26">
        <v>33</v>
      </c>
      <c r="D77" s="26" t="s">
        <v>126</v>
      </c>
      <c r="E77" s="26" t="s">
        <v>167</v>
      </c>
      <c r="F77" s="5">
        <v>86551</v>
      </c>
      <c r="G77" s="5">
        <v>8564</v>
      </c>
      <c r="H77" s="5">
        <v>9.9</v>
      </c>
      <c r="I77" s="5">
        <v>9.9</v>
      </c>
      <c r="J77" s="24" t="s">
        <v>176</v>
      </c>
      <c r="K77" s="18" t="s">
        <v>124</v>
      </c>
      <c r="L77" s="5" t="s">
        <v>226</v>
      </c>
      <c r="M77" s="5" t="str">
        <f t="shared" si="0"/>
        <v>G シティグループ・ジャパンHD</v>
      </c>
    </row>
    <row r="78" spans="3:13" s="5" customFormat="1" ht="13.5">
      <c r="C78" s="26">
        <v>34</v>
      </c>
      <c r="D78" s="26" t="s">
        <v>125</v>
      </c>
      <c r="E78" s="26"/>
      <c r="F78" s="5">
        <v>978</v>
      </c>
      <c r="G78" s="5">
        <v>-112</v>
      </c>
      <c r="H78" s="5">
        <v>-11.4</v>
      </c>
      <c r="I78" s="5">
        <v>-11.4</v>
      </c>
      <c r="J78" s="24" t="s">
        <v>33</v>
      </c>
      <c r="K78" s="18" t="s">
        <v>125</v>
      </c>
      <c r="L78" s="5" t="s">
        <v>226</v>
      </c>
      <c r="M78" s="5" t="str">
        <f t="shared" si="0"/>
        <v>H リーディング証券</v>
      </c>
    </row>
    <row r="79" spans="3:13" s="5" customFormat="1" ht="13.5">
      <c r="C79" s="26">
        <v>35</v>
      </c>
      <c r="D79" s="26" t="s">
        <v>103</v>
      </c>
      <c r="E79" s="26"/>
      <c r="F79" s="5">
        <v>1926</v>
      </c>
      <c r="G79" s="5">
        <v>7</v>
      </c>
      <c r="H79" s="5">
        <v>0.3</v>
      </c>
      <c r="I79" s="5">
        <v>0.3</v>
      </c>
      <c r="J79" s="24" t="s">
        <v>34</v>
      </c>
      <c r="K79" s="18" t="s">
        <v>103</v>
      </c>
      <c r="L79" s="5" t="s">
        <v>226</v>
      </c>
      <c r="M79" s="5" t="str">
        <f t="shared" si="0"/>
        <v>I アストマックス</v>
      </c>
    </row>
    <row r="80" spans="3:13" s="5" customFormat="1" ht="13.5">
      <c r="C80" s="26">
        <v>36</v>
      </c>
      <c r="D80" s="27" t="s">
        <v>196</v>
      </c>
      <c r="E80" s="27"/>
      <c r="F80" s="5">
        <v>8005</v>
      </c>
      <c r="G80" s="5">
        <v>1552</v>
      </c>
      <c r="H80" s="5">
        <v>19.4</v>
      </c>
      <c r="I80" s="5">
        <v>19.4</v>
      </c>
      <c r="J80" s="24" t="s">
        <v>35</v>
      </c>
      <c r="K80" s="18" t="s">
        <v>196</v>
      </c>
      <c r="L80" s="5" t="s">
        <v>226</v>
      </c>
      <c r="M80" s="5" t="str">
        <f t="shared" si="0"/>
        <v>J 第一商品（個別）</v>
      </c>
    </row>
    <row r="81" spans="3:13" s="5" customFormat="1" ht="13.5">
      <c r="C81" s="26">
        <v>37</v>
      </c>
      <c r="D81" s="27" t="s">
        <v>197</v>
      </c>
      <c r="E81" s="27"/>
      <c r="F81" s="5">
        <v>1987</v>
      </c>
      <c r="G81" s="5">
        <v>-27</v>
      </c>
      <c r="H81" s="5">
        <v>-1.4</v>
      </c>
      <c r="I81" s="5">
        <v>-1.4</v>
      </c>
      <c r="J81" s="24" t="s">
        <v>36</v>
      </c>
      <c r="K81" s="18" t="s">
        <v>197</v>
      </c>
      <c r="L81" s="5" t="s">
        <v>227</v>
      </c>
      <c r="M81" s="5" t="str">
        <f t="shared" si="0"/>
        <v>K フジトミ（個別）</v>
      </c>
    </row>
    <row r="82" spans="3:13" s="5" customFormat="1" ht="13.5">
      <c r="C82" s="26">
        <v>38</v>
      </c>
      <c r="D82" s="27" t="s">
        <v>114</v>
      </c>
      <c r="E82" s="27" t="s">
        <v>168</v>
      </c>
      <c r="F82" s="5">
        <v>3718</v>
      </c>
      <c r="G82" s="5">
        <v>1312</v>
      </c>
      <c r="H82" s="5">
        <v>35.3</v>
      </c>
      <c r="I82" s="5">
        <v>35.3</v>
      </c>
      <c r="J82" s="24" t="s">
        <v>177</v>
      </c>
      <c r="K82" s="18" t="s">
        <v>198</v>
      </c>
      <c r="L82" s="5" t="s">
        <v>227</v>
      </c>
      <c r="M82" s="5" t="str">
        <f t="shared" si="0"/>
        <v>L マネースクウェア・ジャパン（個別）</v>
      </c>
    </row>
    <row r="83" spans="3:13" s="5" customFormat="1" ht="13.5">
      <c r="C83" s="26">
        <v>39</v>
      </c>
      <c r="D83" s="27" t="s">
        <v>199</v>
      </c>
      <c r="E83" s="27"/>
      <c r="F83" s="5">
        <v>278523</v>
      </c>
      <c r="G83" s="5">
        <v>67577</v>
      </c>
      <c r="H83" s="5">
        <v>24.3</v>
      </c>
      <c r="I83" s="5">
        <v>24.3</v>
      </c>
      <c r="J83" s="24" t="s">
        <v>178</v>
      </c>
      <c r="K83" s="18" t="s">
        <v>199</v>
      </c>
      <c r="L83" s="5" t="s">
        <v>228</v>
      </c>
      <c r="M83" s="5" t="str">
        <f t="shared" si="0"/>
        <v>M 野村HD（個別）</v>
      </c>
    </row>
    <row r="84" spans="3:13" s="5" customFormat="1" ht="13.5">
      <c r="C84" s="26">
        <v>40</v>
      </c>
      <c r="D84" s="27" t="s">
        <v>216</v>
      </c>
      <c r="E84" s="27" t="s">
        <v>217</v>
      </c>
      <c r="F84" s="5">
        <v>5015</v>
      </c>
      <c r="G84" s="5">
        <v>916</v>
      </c>
      <c r="H84" s="5">
        <v>18.3</v>
      </c>
      <c r="I84" s="5">
        <v>18.3</v>
      </c>
      <c r="J84" s="24" t="s">
        <v>31</v>
      </c>
      <c r="K84" s="18" t="s">
        <v>200</v>
      </c>
      <c r="L84" s="5" t="s">
        <v>228</v>
      </c>
      <c r="M84" s="5" t="str">
        <f t="shared" si="0"/>
        <v>N むさし証券（個別）</v>
      </c>
    </row>
    <row r="85" spans="3:13" s="5" customFormat="1" ht="13.5">
      <c r="C85" s="26">
        <v>41</v>
      </c>
      <c r="D85" s="27" t="s">
        <v>201</v>
      </c>
      <c r="E85" s="27"/>
      <c r="F85" s="5">
        <v>14062</v>
      </c>
      <c r="G85" s="5">
        <v>2847</v>
      </c>
      <c r="H85" s="5">
        <v>20.2</v>
      </c>
      <c r="I85" s="5">
        <v>20.2</v>
      </c>
      <c r="J85" s="24" t="s">
        <v>179</v>
      </c>
      <c r="K85" s="18" t="s">
        <v>201</v>
      </c>
      <c r="L85" s="5" t="s">
        <v>229</v>
      </c>
      <c r="M85" s="5" t="str">
        <f t="shared" si="0"/>
        <v>O 水戸証券（個別）</v>
      </c>
    </row>
    <row r="86" spans="3:13" s="5" customFormat="1" ht="13.5">
      <c r="C86" s="26">
        <v>42</v>
      </c>
      <c r="D86" s="27" t="s">
        <v>127</v>
      </c>
      <c r="E86" s="27" t="s">
        <v>218</v>
      </c>
      <c r="F86" s="5">
        <v>2688</v>
      </c>
      <c r="G86" s="5">
        <v>-145</v>
      </c>
      <c r="H86" s="5">
        <v>-5.4</v>
      </c>
      <c r="I86" s="5">
        <v>-5.4</v>
      </c>
      <c r="J86" s="24" t="s">
        <v>48</v>
      </c>
      <c r="K86" s="18" t="s">
        <v>202</v>
      </c>
      <c r="L86" s="5" t="s">
        <v>230</v>
      </c>
      <c r="M86" s="5" t="str">
        <f t="shared" si="0"/>
        <v>P リテラ・クレア証券（個別）</v>
      </c>
    </row>
    <row r="87" spans="3:13" s="5" customFormat="1" ht="13.5">
      <c r="C87" s="26">
        <v>43</v>
      </c>
      <c r="D87" s="27" t="s">
        <v>203</v>
      </c>
      <c r="E87" s="27"/>
      <c r="F87" s="5">
        <v>3029</v>
      </c>
      <c r="G87" s="5">
        <v>638</v>
      </c>
      <c r="H87" s="5">
        <v>21.1</v>
      </c>
      <c r="I87" s="5">
        <v>21.1</v>
      </c>
      <c r="J87" s="24" t="s">
        <v>180</v>
      </c>
      <c r="K87" s="18" t="s">
        <v>203</v>
      </c>
      <c r="L87" s="5" t="s">
        <v>231</v>
      </c>
      <c r="M87" s="5" t="str">
        <f t="shared" si="0"/>
        <v>Q 丸八証券（個別）</v>
      </c>
    </row>
    <row r="88" spans="3:13" s="5" customFormat="1" ht="13.5">
      <c r="C88" s="26">
        <v>44</v>
      </c>
      <c r="D88" s="27" t="s">
        <v>204</v>
      </c>
      <c r="E88" s="27"/>
      <c r="F88" s="5">
        <v>1942</v>
      </c>
      <c r="G88" s="5">
        <v>1419</v>
      </c>
      <c r="H88" s="5">
        <v>73.1</v>
      </c>
      <c r="I88" s="5">
        <v>73.1</v>
      </c>
      <c r="J88" s="24" t="s">
        <v>181</v>
      </c>
      <c r="K88" s="18" t="s">
        <v>204</v>
      </c>
      <c r="L88" s="5" t="s">
        <v>232</v>
      </c>
      <c r="M88" s="5" t="str">
        <f t="shared" si="0"/>
        <v>R 光世証券（個別）</v>
      </c>
    </row>
    <row r="89" spans="3:13" s="5" customFormat="1" ht="13.5">
      <c r="C89" s="26">
        <v>45</v>
      </c>
      <c r="D89" s="27" t="s">
        <v>205</v>
      </c>
      <c r="E89" s="27"/>
      <c r="F89" s="5">
        <v>20799</v>
      </c>
      <c r="G89" s="5">
        <v>10245</v>
      </c>
      <c r="H89" s="5">
        <v>49.3</v>
      </c>
      <c r="I89" s="5">
        <v>49.3</v>
      </c>
      <c r="J89" s="24" t="s">
        <v>182</v>
      </c>
      <c r="K89" s="18" t="s">
        <v>205</v>
      </c>
      <c r="L89" s="5" t="s">
        <v>232</v>
      </c>
      <c r="M89" s="5" t="str">
        <f t="shared" si="0"/>
        <v>S 松井証券（個別）</v>
      </c>
    </row>
    <row r="90" spans="3:13" s="5" customFormat="1" ht="13.5">
      <c r="C90" s="26">
        <v>46</v>
      </c>
      <c r="D90" s="27" t="s">
        <v>206</v>
      </c>
      <c r="E90" s="27"/>
      <c r="F90" s="5">
        <v>662450</v>
      </c>
      <c r="G90" s="5">
        <v>138497</v>
      </c>
      <c r="H90" s="5">
        <v>20.9</v>
      </c>
      <c r="I90" s="5">
        <v>20.9</v>
      </c>
      <c r="J90" s="24" t="s">
        <v>183</v>
      </c>
      <c r="K90" s="18" t="s">
        <v>206</v>
      </c>
      <c r="L90" s="5" t="s">
        <v>233</v>
      </c>
      <c r="M90" s="5" t="str">
        <f t="shared" si="0"/>
        <v>T 野村證券（個別）</v>
      </c>
    </row>
    <row r="91" spans="3:13" s="5" customFormat="1" ht="13.5">
      <c r="C91" s="26">
        <v>47</v>
      </c>
      <c r="D91" s="27" t="s">
        <v>115</v>
      </c>
      <c r="E91" s="27" t="s">
        <v>219</v>
      </c>
      <c r="F91" s="5">
        <v>5002</v>
      </c>
      <c r="G91" s="5">
        <v>2877</v>
      </c>
      <c r="H91" s="5">
        <v>57.5</v>
      </c>
      <c r="I91" s="5">
        <v>57.5</v>
      </c>
      <c r="J91" s="24" t="s">
        <v>184</v>
      </c>
      <c r="K91" s="18" t="s">
        <v>207</v>
      </c>
      <c r="L91" s="5" t="s">
        <v>234</v>
      </c>
      <c r="M91" s="5" t="str">
        <f t="shared" si="0"/>
        <v>U マネックスグループ（個別）</v>
      </c>
    </row>
    <row r="92" spans="3:13" s="5" customFormat="1" ht="13.5">
      <c r="C92" s="26">
        <v>48</v>
      </c>
      <c r="D92" s="27" t="s">
        <v>116</v>
      </c>
      <c r="E92" s="27" t="s">
        <v>218</v>
      </c>
      <c r="F92" s="5">
        <v>13132</v>
      </c>
      <c r="G92" s="5">
        <v>3950</v>
      </c>
      <c r="H92" s="5">
        <v>30.1</v>
      </c>
      <c r="I92" s="5">
        <v>30.1</v>
      </c>
      <c r="J92" s="24" t="s">
        <v>118</v>
      </c>
      <c r="K92" s="18" t="s">
        <v>208</v>
      </c>
      <c r="L92" s="5" t="s">
        <v>234</v>
      </c>
      <c r="M92" s="5" t="str">
        <f t="shared" si="0"/>
        <v>V カブドットコム証券（個別）</v>
      </c>
    </row>
    <row r="93" spans="3:13" s="5" customFormat="1" ht="13.5">
      <c r="C93" s="26">
        <v>49</v>
      </c>
      <c r="D93" s="27" t="s">
        <v>104</v>
      </c>
      <c r="E93" s="27" t="s">
        <v>220</v>
      </c>
      <c r="F93" s="5">
        <v>3753</v>
      </c>
      <c r="G93" s="5">
        <v>639</v>
      </c>
      <c r="H93" s="5">
        <v>17</v>
      </c>
      <c r="I93" s="5">
        <v>17</v>
      </c>
      <c r="J93" s="24" t="s">
        <v>185</v>
      </c>
      <c r="K93" s="18" t="s">
        <v>209</v>
      </c>
      <c r="L93" s="5" t="s">
        <v>235</v>
      </c>
      <c r="M93" s="5" t="str">
        <f t="shared" si="0"/>
        <v>W インヴァスト証券（個別）</v>
      </c>
    </row>
    <row r="94" spans="3:13" s="5" customFormat="1" ht="13.5">
      <c r="C94" s="26">
        <v>50</v>
      </c>
      <c r="D94" s="27" t="s">
        <v>210</v>
      </c>
      <c r="E94" s="27"/>
      <c r="F94" s="5">
        <v>38050</v>
      </c>
      <c r="G94" s="5">
        <v>17766</v>
      </c>
      <c r="H94" s="5">
        <v>46.7</v>
      </c>
      <c r="I94" s="5">
        <v>46.7</v>
      </c>
      <c r="J94" s="24" t="s">
        <v>186</v>
      </c>
      <c r="K94" s="18" t="s">
        <v>210</v>
      </c>
      <c r="L94" s="5" t="s">
        <v>227</v>
      </c>
      <c r="M94" s="5" t="str">
        <f t="shared" si="0"/>
        <v>X ＳＢＩHD（個別）</v>
      </c>
    </row>
    <row r="95" spans="3:13" s="5" customFormat="1" ht="13.5">
      <c r="C95" s="26">
        <v>51</v>
      </c>
      <c r="D95" s="27" t="s">
        <v>211</v>
      </c>
      <c r="E95" s="27"/>
      <c r="F95" s="5">
        <v>303248</v>
      </c>
      <c r="G95" s="5">
        <v>71989</v>
      </c>
      <c r="H95" s="5">
        <v>23.7</v>
      </c>
      <c r="I95" s="5">
        <v>23.7</v>
      </c>
      <c r="J95" s="24" t="s">
        <v>187</v>
      </c>
      <c r="K95" s="18" t="s">
        <v>211</v>
      </c>
      <c r="L95" s="5" t="s">
        <v>236</v>
      </c>
      <c r="M95" s="5" t="str">
        <f t="shared" si="0"/>
        <v>Y 大和証券（個別）</v>
      </c>
    </row>
    <row r="96" spans="3:13" s="5" customFormat="1" ht="13.5">
      <c r="C96" s="26">
        <v>52</v>
      </c>
      <c r="D96" s="27" t="s">
        <v>117</v>
      </c>
      <c r="E96" s="27" t="s">
        <v>221</v>
      </c>
      <c r="F96" s="5">
        <v>2489</v>
      </c>
      <c r="G96" s="5">
        <v>-700</v>
      </c>
      <c r="H96" s="5">
        <v>-28.1</v>
      </c>
      <c r="I96" s="5">
        <v>-28.1</v>
      </c>
      <c r="J96" s="24" t="s">
        <v>188</v>
      </c>
      <c r="K96" s="18" t="s">
        <v>212</v>
      </c>
      <c r="L96" s="5" t="s">
        <v>236</v>
      </c>
      <c r="M96" s="5" t="str">
        <f t="shared" si="0"/>
        <v>Z ＦＸプライムｂｙＧＭＯ（個別）</v>
      </c>
    </row>
    <row r="97" spans="3:13" s="5" customFormat="1" ht="13.5">
      <c r="C97" s="26">
        <v>53</v>
      </c>
      <c r="D97" s="27" t="s">
        <v>213</v>
      </c>
      <c r="E97" s="27"/>
      <c r="F97" s="5">
        <v>2803</v>
      </c>
      <c r="G97" s="5">
        <v>1393</v>
      </c>
      <c r="H97" s="5">
        <v>49.7</v>
      </c>
      <c r="I97" s="5">
        <v>49.7</v>
      </c>
      <c r="J97" s="25">
        <v>0</v>
      </c>
      <c r="K97" s="19" t="s">
        <v>213</v>
      </c>
      <c r="L97" s="5" t="s">
        <v>236</v>
      </c>
      <c r="M97" s="5" t="str">
        <f t="shared" si="0"/>
        <v>0 ＦＰＧ（個別）</v>
      </c>
    </row>
    <row r="98" spans="10:13" s="5" customFormat="1" ht="13.5">
      <c r="J98" s="11"/>
      <c r="L98" s="5" t="s">
        <v>237</v>
      </c>
      <c r="M98" s="5" t="str">
        <f t="shared" si="0"/>
        <v> </v>
      </c>
    </row>
    <row r="99" spans="10:13" s="5" customFormat="1" ht="13.5">
      <c r="J99" s="11"/>
      <c r="L99" s="5" t="s">
        <v>238</v>
      </c>
      <c r="M99" s="5" t="str">
        <f t="shared" si="0"/>
        <v> </v>
      </c>
    </row>
    <row r="100" spans="10:13" s="5" customFormat="1" ht="13.5">
      <c r="J100" s="11"/>
      <c r="L100" s="5" t="s">
        <v>228</v>
      </c>
      <c r="M100" s="5" t="str">
        <f t="shared" si="0"/>
        <v> </v>
      </c>
    </row>
    <row r="101" spans="10:13" s="5" customFormat="1" ht="13.5">
      <c r="J101" s="11"/>
      <c r="L101" s="5" t="s">
        <v>237</v>
      </c>
      <c r="M101" s="5" t="str">
        <f t="shared" si="0"/>
        <v> </v>
      </c>
    </row>
    <row r="102" spans="10:13" s="5" customFormat="1" ht="13.5">
      <c r="J102" s="11"/>
      <c r="L102" s="5" t="s">
        <v>237</v>
      </c>
      <c r="M102" s="5" t="str">
        <f t="shared" si="0"/>
        <v> </v>
      </c>
    </row>
    <row r="103" spans="10:13" s="5" customFormat="1" ht="13.5">
      <c r="J103" s="11"/>
      <c r="L103" s="5" t="s">
        <v>237</v>
      </c>
      <c r="M103" s="5" t="str">
        <f t="shared" si="0"/>
        <v>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0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0" width="9.00390625" style="5" customWidth="1"/>
    <col min="11" max="11" width="26.140625" style="5" customWidth="1"/>
    <col min="12" max="13" width="9.00390625" style="5" customWidth="1"/>
    <col min="14" max="14" width="11.140625" style="5" customWidth="1"/>
    <col min="15" max="15" width="9.00390625" style="5" customWidth="1"/>
    <col min="16" max="16" width="11.28125" style="5" customWidth="1"/>
    <col min="17" max="17" width="9.00390625" style="5" customWidth="1"/>
    <col min="18" max="18" width="4.57421875" style="5" customWidth="1"/>
    <col min="19" max="16384" width="9.00390625" style="5" customWidth="1"/>
  </cols>
  <sheetData>
    <row r="2" ht="18.75">
      <c r="D2" s="7" t="s">
        <v>139</v>
      </c>
    </row>
    <row r="3" ht="14.25">
      <c r="B3" s="9" t="s">
        <v>67</v>
      </c>
    </row>
    <row r="4" ht="13.5"/>
    <row r="5" ht="13.5">
      <c r="B5" s="1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4.25">
      <c r="K40" s="9" t="s">
        <v>130</v>
      </c>
    </row>
    <row r="41" ht="13.5">
      <c r="B41" s="20" t="s">
        <v>240</v>
      </c>
    </row>
    <row r="42" ht="13.5">
      <c r="B42" s="20"/>
    </row>
    <row r="43" spans="2:11" ht="13.5">
      <c r="B43" s="13"/>
      <c r="C43" s="6"/>
      <c r="D43" s="6"/>
      <c r="E43" s="6"/>
      <c r="F43" s="6" t="s">
        <v>45</v>
      </c>
      <c r="G43" s="6" t="s">
        <v>46</v>
      </c>
      <c r="H43" s="6" t="s">
        <v>118</v>
      </c>
      <c r="I43" s="6" t="s">
        <v>47</v>
      </c>
      <c r="J43" s="11" t="s">
        <v>48</v>
      </c>
      <c r="K43" s="28" t="s">
        <v>222</v>
      </c>
    </row>
    <row r="44" spans="2:13" ht="13.5">
      <c r="B44" s="13"/>
      <c r="C44" s="6"/>
      <c r="D44" s="6"/>
      <c r="E44" s="6"/>
      <c r="F44" s="6" t="s">
        <v>169</v>
      </c>
      <c r="G44" s="6" t="s">
        <v>49</v>
      </c>
      <c r="H44" s="6" t="s">
        <v>170</v>
      </c>
      <c r="I44" s="6" t="s">
        <v>171</v>
      </c>
      <c r="J44" s="11" t="s">
        <v>50</v>
      </c>
      <c r="K44" s="28" t="s">
        <v>223</v>
      </c>
      <c r="L44" s="29" t="s">
        <v>224</v>
      </c>
      <c r="M44" s="30" t="s">
        <v>225</v>
      </c>
    </row>
    <row r="45" spans="2:13" ht="13.5">
      <c r="B45" s="13"/>
      <c r="C45" s="26">
        <v>1</v>
      </c>
      <c r="D45" s="26" t="s">
        <v>190</v>
      </c>
      <c r="E45" s="26"/>
      <c r="F45" s="6">
        <v>1539</v>
      </c>
      <c r="G45" s="6">
        <v>-342</v>
      </c>
      <c r="H45" s="6">
        <v>-22.3</v>
      </c>
      <c r="I45" s="6">
        <v>-22.3</v>
      </c>
      <c r="J45" s="23" t="s">
        <v>37</v>
      </c>
      <c r="K45" s="17" t="s">
        <v>77</v>
      </c>
      <c r="L45" s="5" t="s">
        <v>226</v>
      </c>
      <c r="M45" s="5" t="str">
        <f>CONCATENATE(J45,L45,K45)</f>
        <v>a Ｏａｋキャピタル</v>
      </c>
    </row>
    <row r="46" spans="2:13" ht="13.5">
      <c r="B46" s="13"/>
      <c r="C46" s="26">
        <v>2</v>
      </c>
      <c r="D46" s="26" t="s">
        <v>78</v>
      </c>
      <c r="E46" s="26"/>
      <c r="F46" s="6">
        <v>4766</v>
      </c>
      <c r="G46" s="6">
        <v>-2816</v>
      </c>
      <c r="H46" s="6">
        <v>-59.1</v>
      </c>
      <c r="I46" s="6">
        <v>-59.1</v>
      </c>
      <c r="J46" s="24" t="s">
        <v>38</v>
      </c>
      <c r="K46" s="18" t="s">
        <v>138</v>
      </c>
      <c r="L46" s="5" t="s">
        <v>226</v>
      </c>
      <c r="M46" s="31" t="str">
        <f aca="true" t="shared" si="0" ref="M46:M103">CONCATENATE(J46,L46,K46)</f>
        <v>b 日本アジア投資</v>
      </c>
    </row>
    <row r="47" spans="2:13" ht="13.5">
      <c r="B47" s="13"/>
      <c r="C47" s="26">
        <v>3</v>
      </c>
      <c r="D47" s="26" t="s">
        <v>79</v>
      </c>
      <c r="E47" s="26"/>
      <c r="F47" s="6">
        <v>3321</v>
      </c>
      <c r="G47" s="6">
        <v>-519</v>
      </c>
      <c r="H47" s="6">
        <v>-15.6</v>
      </c>
      <c r="I47" s="6">
        <v>-15.6</v>
      </c>
      <c r="J47" s="24" t="s">
        <v>39</v>
      </c>
      <c r="K47" s="18" t="s">
        <v>79</v>
      </c>
      <c r="L47" s="5" t="s">
        <v>226</v>
      </c>
      <c r="M47" s="5" t="str">
        <f t="shared" si="0"/>
        <v>c エース交易</v>
      </c>
    </row>
    <row r="48" spans="2:13" ht="13.5">
      <c r="B48" s="13"/>
      <c r="C48" s="26">
        <v>4</v>
      </c>
      <c r="D48" s="26" t="s">
        <v>80</v>
      </c>
      <c r="E48" s="26"/>
      <c r="F48" s="6">
        <v>4435</v>
      </c>
      <c r="G48" s="6">
        <v>112</v>
      </c>
      <c r="H48" s="6">
        <v>2.5</v>
      </c>
      <c r="I48" s="6">
        <v>2.5</v>
      </c>
      <c r="J48" s="24" t="s">
        <v>40</v>
      </c>
      <c r="K48" s="18" t="s">
        <v>80</v>
      </c>
      <c r="L48" s="5" t="s">
        <v>226</v>
      </c>
      <c r="M48" s="5" t="str">
        <f t="shared" si="0"/>
        <v>d 豊商事</v>
      </c>
    </row>
    <row r="49" spans="2:13" ht="13.5">
      <c r="B49" s="13"/>
      <c r="C49" s="26">
        <v>5</v>
      </c>
      <c r="D49" s="26" t="s">
        <v>81</v>
      </c>
      <c r="E49" s="26"/>
      <c r="F49" s="6">
        <v>3053</v>
      </c>
      <c r="G49" s="6">
        <v>-726</v>
      </c>
      <c r="H49" s="6">
        <v>-23.8</v>
      </c>
      <c r="I49" s="6">
        <v>-23.8</v>
      </c>
      <c r="J49" s="24" t="s">
        <v>41</v>
      </c>
      <c r="K49" s="18" t="s">
        <v>81</v>
      </c>
      <c r="L49" s="5" t="s">
        <v>226</v>
      </c>
      <c r="M49" s="5" t="str">
        <f t="shared" si="0"/>
        <v>e 小林洋行</v>
      </c>
    </row>
    <row r="50" spans="2:13" ht="13.5">
      <c r="B50" s="13"/>
      <c r="C50" s="26">
        <v>6</v>
      </c>
      <c r="D50" s="26" t="s">
        <v>106</v>
      </c>
      <c r="E50" s="26" t="s">
        <v>159</v>
      </c>
      <c r="F50" s="6">
        <v>457</v>
      </c>
      <c r="G50" s="6">
        <v>-461</v>
      </c>
      <c r="H50" s="6">
        <v>-101</v>
      </c>
      <c r="I50" s="6" t="e">
        <v>#N/A</v>
      </c>
      <c r="J50" s="24" t="s">
        <v>42</v>
      </c>
      <c r="K50" s="18" t="s">
        <v>129</v>
      </c>
      <c r="L50" s="5" t="s">
        <v>226</v>
      </c>
      <c r="M50" s="5" t="str">
        <f t="shared" si="0"/>
        <v>f フューチャーベンチャーキャピタル</v>
      </c>
    </row>
    <row r="51" spans="2:13" ht="13.5">
      <c r="B51" s="13"/>
      <c r="C51" s="26">
        <v>7</v>
      </c>
      <c r="D51" s="26" t="s">
        <v>107</v>
      </c>
      <c r="E51" s="26" t="s">
        <v>160</v>
      </c>
      <c r="F51" s="6">
        <v>3711</v>
      </c>
      <c r="G51" s="6">
        <v>1175</v>
      </c>
      <c r="H51" s="6">
        <v>31.7</v>
      </c>
      <c r="I51" s="6">
        <v>31.7</v>
      </c>
      <c r="J51" s="24" t="s">
        <v>43</v>
      </c>
      <c r="K51" s="18" t="s">
        <v>82</v>
      </c>
      <c r="L51" s="5" t="s">
        <v>226</v>
      </c>
      <c r="M51" s="5" t="str">
        <f t="shared" si="0"/>
        <v>g あかつきフィナンシャルグループ</v>
      </c>
    </row>
    <row r="52" spans="2:13" ht="13.5">
      <c r="B52" s="13"/>
      <c r="C52" s="26">
        <v>8</v>
      </c>
      <c r="D52" s="26" t="s">
        <v>83</v>
      </c>
      <c r="E52" s="26"/>
      <c r="F52" s="6">
        <v>5082</v>
      </c>
      <c r="G52" s="6">
        <v>341</v>
      </c>
      <c r="H52" s="6">
        <v>6.7</v>
      </c>
      <c r="I52" s="6">
        <v>6.7</v>
      </c>
      <c r="J52" s="24" t="s">
        <v>51</v>
      </c>
      <c r="K52" s="18" t="s">
        <v>141</v>
      </c>
      <c r="L52" s="5" t="s">
        <v>226</v>
      </c>
      <c r="M52" s="5" t="str">
        <f t="shared" si="0"/>
        <v>h 岡藤HD</v>
      </c>
    </row>
    <row r="53" spans="2:13" ht="13.5">
      <c r="B53" s="13"/>
      <c r="C53" s="26">
        <v>9</v>
      </c>
      <c r="D53" s="26" t="s">
        <v>108</v>
      </c>
      <c r="E53" s="26" t="s">
        <v>161</v>
      </c>
      <c r="F53" s="6">
        <v>5885</v>
      </c>
      <c r="G53" s="6">
        <v>312</v>
      </c>
      <c r="H53" s="6">
        <v>5.3</v>
      </c>
      <c r="I53" s="6">
        <v>5.3</v>
      </c>
      <c r="J53" s="24" t="s">
        <v>52</v>
      </c>
      <c r="K53" s="18" t="s">
        <v>140</v>
      </c>
      <c r="L53" s="5" t="s">
        <v>226</v>
      </c>
      <c r="M53" s="5" t="str">
        <f t="shared" si="0"/>
        <v>i マネーパートナーズグループ</v>
      </c>
    </row>
    <row r="54" spans="2:13" ht="13.5">
      <c r="B54" s="13"/>
      <c r="C54" s="26">
        <v>10</v>
      </c>
      <c r="D54" s="26" t="s">
        <v>109</v>
      </c>
      <c r="E54" s="26" t="s">
        <v>162</v>
      </c>
      <c r="F54" s="6">
        <v>525411</v>
      </c>
      <c r="G54" s="6">
        <v>95176</v>
      </c>
      <c r="H54" s="6">
        <v>18.1</v>
      </c>
      <c r="I54" s="6">
        <v>18.1</v>
      </c>
      <c r="J54" s="24" t="s">
        <v>53</v>
      </c>
      <c r="K54" s="18" t="s">
        <v>85</v>
      </c>
      <c r="L54" s="5" t="s">
        <v>226</v>
      </c>
      <c r="M54" s="5" t="str">
        <f t="shared" si="0"/>
        <v>j 大和証券グループ本社</v>
      </c>
    </row>
    <row r="55" spans="2:13" ht="13.5">
      <c r="B55" s="13"/>
      <c r="C55" s="26">
        <v>11</v>
      </c>
      <c r="D55" s="26" t="s">
        <v>86</v>
      </c>
      <c r="E55" s="26"/>
      <c r="F55" s="6">
        <v>78663</v>
      </c>
      <c r="G55" s="6">
        <v>18829</v>
      </c>
      <c r="H55" s="6">
        <v>23.9</v>
      </c>
      <c r="I55" s="6">
        <v>23.9</v>
      </c>
      <c r="J55" s="24" t="s">
        <v>54</v>
      </c>
      <c r="K55" s="18" t="s">
        <v>86</v>
      </c>
      <c r="L55" s="5" t="s">
        <v>226</v>
      </c>
      <c r="M55" s="5" t="str">
        <f t="shared" si="0"/>
        <v>k 岡三証券グループ</v>
      </c>
    </row>
    <row r="56" spans="3:13" ht="13.5">
      <c r="C56" s="26">
        <v>12</v>
      </c>
      <c r="D56" s="26" t="s">
        <v>87</v>
      </c>
      <c r="E56" s="26"/>
      <c r="F56" s="6">
        <v>17667</v>
      </c>
      <c r="G56" s="6">
        <v>3201</v>
      </c>
      <c r="H56" s="6">
        <v>18.1</v>
      </c>
      <c r="I56" s="6">
        <v>18.1</v>
      </c>
      <c r="J56" s="24" t="s">
        <v>55</v>
      </c>
      <c r="K56" s="18" t="s">
        <v>87</v>
      </c>
      <c r="L56" s="5" t="s">
        <v>226</v>
      </c>
      <c r="M56" s="5" t="str">
        <f t="shared" si="0"/>
        <v>l 丸三証券</v>
      </c>
    </row>
    <row r="57" spans="3:13" ht="13.5">
      <c r="C57" s="26">
        <v>13</v>
      </c>
      <c r="D57" s="26" t="s">
        <v>88</v>
      </c>
      <c r="E57" s="26"/>
      <c r="F57" s="6">
        <v>11377</v>
      </c>
      <c r="G57" s="6">
        <v>1764</v>
      </c>
      <c r="H57" s="6">
        <v>15.5</v>
      </c>
      <c r="I57" s="6">
        <v>15.5</v>
      </c>
      <c r="J57" s="24" t="s">
        <v>56</v>
      </c>
      <c r="K57" s="18" t="s">
        <v>137</v>
      </c>
      <c r="L57" s="5" t="s">
        <v>226</v>
      </c>
      <c r="M57" s="5" t="str">
        <f t="shared" si="0"/>
        <v>m 藍澤證券</v>
      </c>
    </row>
    <row r="58" spans="3:13" ht="13.5">
      <c r="C58" s="26">
        <v>14</v>
      </c>
      <c r="D58" s="26" t="s">
        <v>110</v>
      </c>
      <c r="E58" s="26" t="s">
        <v>163</v>
      </c>
      <c r="F58" s="6">
        <v>67854</v>
      </c>
      <c r="G58" s="6">
        <v>17320</v>
      </c>
      <c r="H58" s="6">
        <v>25.5</v>
      </c>
      <c r="I58" s="6">
        <v>25.5</v>
      </c>
      <c r="J58" s="24" t="s">
        <v>57</v>
      </c>
      <c r="K58" s="18" t="s">
        <v>89</v>
      </c>
      <c r="L58" s="5" t="s">
        <v>226</v>
      </c>
      <c r="M58" s="5" t="str">
        <f t="shared" si="0"/>
        <v>n 東海東京フィナンシャルHD</v>
      </c>
    </row>
    <row r="59" spans="3:13" ht="13.5">
      <c r="C59" s="26">
        <v>15</v>
      </c>
      <c r="D59" s="26" t="s">
        <v>90</v>
      </c>
      <c r="E59" s="26"/>
      <c r="F59" s="6">
        <v>12902</v>
      </c>
      <c r="G59" s="6">
        <v>878</v>
      </c>
      <c r="H59" s="6">
        <v>6.8</v>
      </c>
      <c r="I59" s="6">
        <v>6.8</v>
      </c>
      <c r="J59" s="24" t="s">
        <v>58</v>
      </c>
      <c r="K59" s="18" t="s">
        <v>136</v>
      </c>
      <c r="L59" s="5" t="s">
        <v>226</v>
      </c>
      <c r="M59" s="5" t="str">
        <f t="shared" si="0"/>
        <v>o 東洋証券</v>
      </c>
    </row>
    <row r="60" spans="3:13" ht="13.5">
      <c r="C60" s="26">
        <v>16</v>
      </c>
      <c r="D60" s="26" t="s">
        <v>91</v>
      </c>
      <c r="E60" s="26"/>
      <c r="F60" s="6">
        <v>28661</v>
      </c>
      <c r="G60" s="6">
        <v>5200</v>
      </c>
      <c r="H60" s="6">
        <v>18.1</v>
      </c>
      <c r="I60" s="6">
        <v>18.1</v>
      </c>
      <c r="J60" s="24" t="s">
        <v>59</v>
      </c>
      <c r="K60" s="18" t="s">
        <v>91</v>
      </c>
      <c r="L60" s="5" t="s">
        <v>226</v>
      </c>
      <c r="M60" s="5" t="str">
        <f t="shared" si="0"/>
        <v>p 澤田HD</v>
      </c>
    </row>
    <row r="61" spans="3:13" ht="13.5">
      <c r="C61" s="26">
        <v>17</v>
      </c>
      <c r="D61" s="26" t="s">
        <v>119</v>
      </c>
      <c r="E61" s="26"/>
      <c r="F61" s="6">
        <v>350524</v>
      </c>
      <c r="G61" s="6">
        <v>84228</v>
      </c>
      <c r="H61" s="6">
        <v>24</v>
      </c>
      <c r="I61" s="6">
        <v>24</v>
      </c>
      <c r="J61" s="24" t="s">
        <v>60</v>
      </c>
      <c r="K61" s="18" t="s">
        <v>119</v>
      </c>
      <c r="L61" s="5" t="s">
        <v>226</v>
      </c>
      <c r="M61" s="5" t="str">
        <f t="shared" si="0"/>
        <v>q 三菱ＵＦＪ証券HD</v>
      </c>
    </row>
    <row r="62" spans="3:13" ht="13.5">
      <c r="C62" s="26">
        <v>18</v>
      </c>
      <c r="D62" s="26" t="s">
        <v>92</v>
      </c>
      <c r="E62" s="26"/>
      <c r="F62" s="6">
        <v>18283</v>
      </c>
      <c r="G62" s="6">
        <v>3743</v>
      </c>
      <c r="H62" s="6">
        <v>20.5</v>
      </c>
      <c r="I62" s="6">
        <v>20.5</v>
      </c>
      <c r="J62" s="24" t="s">
        <v>61</v>
      </c>
      <c r="K62" s="18" t="s">
        <v>92</v>
      </c>
      <c r="L62" s="5" t="s">
        <v>226</v>
      </c>
      <c r="M62" s="5" t="str">
        <f t="shared" si="0"/>
        <v>r いちよし証券</v>
      </c>
    </row>
    <row r="63" spans="3:13" ht="13.5">
      <c r="C63" s="26">
        <v>19</v>
      </c>
      <c r="D63" s="26" t="s">
        <v>111</v>
      </c>
      <c r="E63" s="26" t="s">
        <v>164</v>
      </c>
      <c r="F63" s="6">
        <v>18049</v>
      </c>
      <c r="G63" s="6">
        <v>1205</v>
      </c>
      <c r="H63" s="6">
        <v>6.7</v>
      </c>
      <c r="I63" s="6">
        <v>6.7</v>
      </c>
      <c r="J63" s="24" t="s">
        <v>62</v>
      </c>
      <c r="K63" s="18" t="s">
        <v>133</v>
      </c>
      <c r="L63" s="5" t="s">
        <v>226</v>
      </c>
      <c r="M63" s="5" t="str">
        <f t="shared" si="0"/>
        <v>s だいこう証券ビジネス</v>
      </c>
    </row>
    <row r="64" spans="3:13" ht="13.5">
      <c r="C64" s="26">
        <v>20</v>
      </c>
      <c r="D64" s="26" t="s">
        <v>120</v>
      </c>
      <c r="E64" s="26"/>
      <c r="F64" s="6">
        <v>4141</v>
      </c>
      <c r="G64" s="6">
        <v>1105</v>
      </c>
      <c r="H64" s="6">
        <v>26.7</v>
      </c>
      <c r="I64" s="6">
        <v>26.7</v>
      </c>
      <c r="J64" s="24" t="s">
        <v>63</v>
      </c>
      <c r="K64" s="18" t="s">
        <v>120</v>
      </c>
      <c r="L64" s="5" t="s">
        <v>226</v>
      </c>
      <c r="M64" s="5" t="str">
        <f t="shared" si="0"/>
        <v>t アーク証券</v>
      </c>
    </row>
    <row r="65" spans="3:13" ht="13.5">
      <c r="C65" s="26">
        <v>21</v>
      </c>
      <c r="D65" s="26" t="s">
        <v>94</v>
      </c>
      <c r="E65" s="26"/>
      <c r="F65" s="6">
        <v>12207</v>
      </c>
      <c r="G65" s="6">
        <v>7236</v>
      </c>
      <c r="H65" s="6">
        <v>59.3</v>
      </c>
      <c r="I65" s="6">
        <v>59.3</v>
      </c>
      <c r="J65" s="24" t="s">
        <v>64</v>
      </c>
      <c r="K65" s="18" t="s">
        <v>94</v>
      </c>
      <c r="L65" s="5" t="s">
        <v>226</v>
      </c>
      <c r="M65" s="5" t="str">
        <f t="shared" si="0"/>
        <v>u 極東証券</v>
      </c>
    </row>
    <row r="66" spans="3:13" ht="13.5">
      <c r="C66" s="26">
        <v>22</v>
      </c>
      <c r="D66" s="26" t="s">
        <v>121</v>
      </c>
      <c r="E66" s="26"/>
      <c r="F66" s="6">
        <v>10071</v>
      </c>
      <c r="G66" s="6">
        <v>1418</v>
      </c>
      <c r="H66" s="6">
        <v>14.1</v>
      </c>
      <c r="I66" s="6">
        <v>14.1</v>
      </c>
      <c r="J66" s="24" t="s">
        <v>47</v>
      </c>
      <c r="K66" s="18" t="s">
        <v>121</v>
      </c>
      <c r="L66" s="5" t="s">
        <v>226</v>
      </c>
      <c r="M66" s="5" t="str">
        <f t="shared" si="0"/>
        <v>v エース証券</v>
      </c>
    </row>
    <row r="67" spans="3:13" ht="13.5">
      <c r="C67" s="26">
        <v>23</v>
      </c>
      <c r="D67" s="26" t="s">
        <v>95</v>
      </c>
      <c r="E67" s="26"/>
      <c r="F67" s="6">
        <v>17634</v>
      </c>
      <c r="G67" s="6">
        <v>1197</v>
      </c>
      <c r="H67" s="6">
        <v>6.8</v>
      </c>
      <c r="I67" s="6">
        <v>6.8</v>
      </c>
      <c r="J67" s="24" t="s">
        <v>65</v>
      </c>
      <c r="K67" s="18" t="s">
        <v>134</v>
      </c>
      <c r="L67" s="5" t="s">
        <v>226</v>
      </c>
      <c r="M67" s="5" t="str">
        <f t="shared" si="0"/>
        <v>w 岩井コスモHD</v>
      </c>
    </row>
    <row r="68" spans="3:13" ht="13.5">
      <c r="C68" s="26">
        <v>24</v>
      </c>
      <c r="D68" s="26" t="s">
        <v>96</v>
      </c>
      <c r="E68" s="26"/>
      <c r="F68" s="6">
        <v>8107</v>
      </c>
      <c r="G68" s="6">
        <v>1990</v>
      </c>
      <c r="H68" s="6">
        <v>24.5</v>
      </c>
      <c r="I68" s="6">
        <v>24.5</v>
      </c>
      <c r="J68" s="24" t="s">
        <v>45</v>
      </c>
      <c r="K68" s="18" t="s">
        <v>96</v>
      </c>
      <c r="L68" s="5" t="s">
        <v>226</v>
      </c>
      <c r="M68" s="5" t="str">
        <f t="shared" si="0"/>
        <v>x 髙木証券</v>
      </c>
    </row>
    <row r="69" spans="3:13" ht="13.5">
      <c r="C69" s="26">
        <v>25</v>
      </c>
      <c r="D69" s="26" t="s">
        <v>122</v>
      </c>
      <c r="E69" s="26"/>
      <c r="F69" s="6">
        <v>56</v>
      </c>
      <c r="G69" s="6">
        <v>-180</v>
      </c>
      <c r="H69" s="6">
        <v>-321.1</v>
      </c>
      <c r="I69" s="6" t="e">
        <v>#N/A</v>
      </c>
      <c r="J69" s="24" t="s">
        <v>46</v>
      </c>
      <c r="K69" s="18" t="s">
        <v>122</v>
      </c>
      <c r="L69" s="5" t="s">
        <v>226</v>
      </c>
      <c r="M69" s="5" t="str">
        <f t="shared" si="0"/>
        <v>y みらい證券</v>
      </c>
    </row>
    <row r="70" spans="3:13" ht="13.5">
      <c r="C70" s="26">
        <v>26</v>
      </c>
      <c r="D70" s="26" t="s">
        <v>123</v>
      </c>
      <c r="E70" s="26"/>
      <c r="F70" s="6">
        <v>58</v>
      </c>
      <c r="G70" s="6">
        <v>-86</v>
      </c>
      <c r="H70" s="6">
        <v>-147.7</v>
      </c>
      <c r="I70" s="6" t="e">
        <v>#N/A</v>
      </c>
      <c r="J70" s="24" t="s">
        <v>66</v>
      </c>
      <c r="K70" s="18" t="s">
        <v>123</v>
      </c>
      <c r="L70" s="5" t="s">
        <v>226</v>
      </c>
      <c r="M70" s="5" t="str">
        <f t="shared" si="0"/>
        <v>z 日本クラウド証券</v>
      </c>
    </row>
    <row r="71" spans="3:13" ht="13.5">
      <c r="C71" s="26">
        <v>27</v>
      </c>
      <c r="D71" s="26" t="s">
        <v>97</v>
      </c>
      <c r="E71" s="26"/>
      <c r="F71" s="5">
        <v>1731</v>
      </c>
      <c r="G71" s="5">
        <v>989</v>
      </c>
      <c r="H71" s="5">
        <v>57.2</v>
      </c>
      <c r="I71" s="5">
        <v>57.2</v>
      </c>
      <c r="J71" s="24" t="s">
        <v>172</v>
      </c>
      <c r="K71" s="18" t="s">
        <v>97</v>
      </c>
      <c r="L71" s="5" t="s">
        <v>226</v>
      </c>
      <c r="M71" s="5" t="str">
        <f t="shared" si="0"/>
        <v>A ひまわりHD</v>
      </c>
    </row>
    <row r="72" spans="3:13" ht="13.5">
      <c r="C72" s="26">
        <v>28</v>
      </c>
      <c r="D72" s="26" t="s">
        <v>98</v>
      </c>
      <c r="E72" s="26"/>
      <c r="F72" s="5">
        <v>642</v>
      </c>
      <c r="G72" s="5">
        <v>-546</v>
      </c>
      <c r="H72" s="5">
        <v>-85.1</v>
      </c>
      <c r="I72" s="5">
        <v>-85.1</v>
      </c>
      <c r="J72" s="24" t="s">
        <v>173</v>
      </c>
      <c r="K72" s="18" t="s">
        <v>98</v>
      </c>
      <c r="L72" s="5" t="s">
        <v>226</v>
      </c>
      <c r="M72" s="5" t="str">
        <f t="shared" si="0"/>
        <v>B スターHD</v>
      </c>
    </row>
    <row r="73" spans="3:13" ht="13.5">
      <c r="C73" s="26">
        <v>29</v>
      </c>
      <c r="D73" s="26" t="s">
        <v>99</v>
      </c>
      <c r="E73" s="26"/>
      <c r="F73" s="5">
        <v>2762</v>
      </c>
      <c r="G73" s="5">
        <v>217</v>
      </c>
      <c r="H73" s="5">
        <v>7.9</v>
      </c>
      <c r="I73" s="5">
        <v>7.9</v>
      </c>
      <c r="J73" s="24" t="s">
        <v>30</v>
      </c>
      <c r="K73" s="18" t="s">
        <v>99</v>
      </c>
      <c r="L73" s="5" t="s">
        <v>226</v>
      </c>
      <c r="M73" s="5" t="str">
        <f t="shared" si="0"/>
        <v>C トレイダーズHD</v>
      </c>
    </row>
    <row r="74" spans="3:13" ht="13.5">
      <c r="C74" s="26">
        <v>30</v>
      </c>
      <c r="D74" s="26" t="s">
        <v>112</v>
      </c>
      <c r="E74" s="26" t="s">
        <v>165</v>
      </c>
      <c r="F74" s="5">
        <v>2638</v>
      </c>
      <c r="G74" s="5">
        <v>-650</v>
      </c>
      <c r="H74" s="5">
        <v>-24.6</v>
      </c>
      <c r="I74" s="5">
        <v>-24.6</v>
      </c>
      <c r="J74" s="24" t="s">
        <v>174</v>
      </c>
      <c r="K74" s="18" t="s">
        <v>100</v>
      </c>
      <c r="L74" s="5" t="s">
        <v>226</v>
      </c>
      <c r="M74" s="5" t="str">
        <f t="shared" si="0"/>
        <v>D アジア・アライアンスHD</v>
      </c>
    </row>
    <row r="75" spans="3:13" ht="13.5">
      <c r="C75" s="26">
        <v>31</v>
      </c>
      <c r="D75" s="26" t="s">
        <v>101</v>
      </c>
      <c r="E75" s="26"/>
      <c r="F75" s="5">
        <v>22072</v>
      </c>
      <c r="G75" s="5">
        <v>9028</v>
      </c>
      <c r="H75" s="5">
        <v>40.9</v>
      </c>
      <c r="I75" s="5">
        <v>40.9</v>
      </c>
      <c r="J75" s="24" t="s">
        <v>175</v>
      </c>
      <c r="K75" s="18" t="s">
        <v>101</v>
      </c>
      <c r="L75" s="5" t="s">
        <v>226</v>
      </c>
      <c r="M75" s="5" t="str">
        <f t="shared" si="0"/>
        <v>E ジャフコ</v>
      </c>
    </row>
    <row r="76" spans="3:13" ht="13.5">
      <c r="C76" s="26">
        <v>32</v>
      </c>
      <c r="D76" s="26" t="s">
        <v>113</v>
      </c>
      <c r="E76" s="26" t="s">
        <v>166</v>
      </c>
      <c r="F76" s="5">
        <v>3767</v>
      </c>
      <c r="G76" s="5">
        <v>-568</v>
      </c>
      <c r="H76" s="5">
        <v>-15.1</v>
      </c>
      <c r="I76" s="5">
        <v>-15.1</v>
      </c>
      <c r="J76" s="24" t="s">
        <v>32</v>
      </c>
      <c r="K76" s="18" t="s">
        <v>102</v>
      </c>
      <c r="L76" s="5" t="s">
        <v>226</v>
      </c>
      <c r="M76" s="5" t="str">
        <f t="shared" si="0"/>
        <v>F スパークス・グループ</v>
      </c>
    </row>
    <row r="77" spans="3:13" ht="13.5">
      <c r="C77" s="26">
        <v>33</v>
      </c>
      <c r="D77" s="26" t="s">
        <v>126</v>
      </c>
      <c r="E77" s="26" t="s">
        <v>167</v>
      </c>
      <c r="F77" s="5">
        <v>86551</v>
      </c>
      <c r="G77" s="5">
        <v>8564</v>
      </c>
      <c r="H77" s="5">
        <v>9.9</v>
      </c>
      <c r="I77" s="5">
        <v>9.9</v>
      </c>
      <c r="J77" s="24" t="s">
        <v>176</v>
      </c>
      <c r="K77" s="18" t="s">
        <v>124</v>
      </c>
      <c r="L77" s="5" t="s">
        <v>226</v>
      </c>
      <c r="M77" s="5" t="str">
        <f t="shared" si="0"/>
        <v>G シティグループ・ジャパンHD</v>
      </c>
    </row>
    <row r="78" spans="3:13" ht="13.5">
      <c r="C78" s="26">
        <v>34</v>
      </c>
      <c r="D78" s="26" t="s">
        <v>125</v>
      </c>
      <c r="E78" s="26"/>
      <c r="F78" s="5">
        <v>978</v>
      </c>
      <c r="G78" s="5">
        <v>-112</v>
      </c>
      <c r="H78" s="5">
        <v>-11.4</v>
      </c>
      <c r="I78" s="5">
        <v>-11.4</v>
      </c>
      <c r="J78" s="24" t="s">
        <v>33</v>
      </c>
      <c r="K78" s="18" t="s">
        <v>125</v>
      </c>
      <c r="L78" s="5" t="s">
        <v>226</v>
      </c>
      <c r="M78" s="5" t="str">
        <f t="shared" si="0"/>
        <v>H リーディング証券</v>
      </c>
    </row>
    <row r="79" spans="3:13" ht="13.5">
      <c r="C79" s="26">
        <v>35</v>
      </c>
      <c r="D79" s="26" t="s">
        <v>103</v>
      </c>
      <c r="E79" s="26"/>
      <c r="F79" s="5">
        <v>1926</v>
      </c>
      <c r="G79" s="5">
        <v>7</v>
      </c>
      <c r="H79" s="5">
        <v>0.3</v>
      </c>
      <c r="I79" s="5">
        <v>0.3</v>
      </c>
      <c r="J79" s="24" t="s">
        <v>34</v>
      </c>
      <c r="K79" s="18" t="s">
        <v>103</v>
      </c>
      <c r="L79" s="5" t="s">
        <v>226</v>
      </c>
      <c r="M79" s="5" t="str">
        <f t="shared" si="0"/>
        <v>I アストマックス</v>
      </c>
    </row>
    <row r="80" spans="3:13" ht="13.5">
      <c r="C80" s="26">
        <v>36</v>
      </c>
      <c r="D80" s="27" t="s">
        <v>196</v>
      </c>
      <c r="E80" s="27"/>
      <c r="F80" s="5">
        <v>8005</v>
      </c>
      <c r="G80" s="5">
        <v>1552</v>
      </c>
      <c r="H80" s="5">
        <v>19.4</v>
      </c>
      <c r="I80" s="5">
        <v>19.4</v>
      </c>
      <c r="J80" s="24" t="s">
        <v>35</v>
      </c>
      <c r="K80" s="18" t="s">
        <v>196</v>
      </c>
      <c r="L80" s="5" t="s">
        <v>226</v>
      </c>
      <c r="M80" s="5" t="str">
        <f t="shared" si="0"/>
        <v>J 第一商品（個別）</v>
      </c>
    </row>
    <row r="81" spans="3:13" ht="13.5">
      <c r="C81" s="26">
        <v>37</v>
      </c>
      <c r="D81" s="27" t="s">
        <v>197</v>
      </c>
      <c r="E81" s="27"/>
      <c r="F81" s="5">
        <v>1987</v>
      </c>
      <c r="G81" s="5">
        <v>-27</v>
      </c>
      <c r="H81" s="5">
        <v>-1.4</v>
      </c>
      <c r="I81" s="5">
        <v>-1.4</v>
      </c>
      <c r="J81" s="24" t="s">
        <v>36</v>
      </c>
      <c r="K81" s="18" t="s">
        <v>197</v>
      </c>
      <c r="L81" s="5" t="s">
        <v>227</v>
      </c>
      <c r="M81" s="5" t="str">
        <f t="shared" si="0"/>
        <v>K フジトミ（個別）</v>
      </c>
    </row>
    <row r="82" spans="3:13" ht="13.5">
      <c r="C82" s="26">
        <v>38</v>
      </c>
      <c r="D82" s="27" t="s">
        <v>114</v>
      </c>
      <c r="E82" s="27" t="s">
        <v>168</v>
      </c>
      <c r="F82" s="5">
        <v>3718</v>
      </c>
      <c r="G82" s="5">
        <v>1312</v>
      </c>
      <c r="H82" s="5">
        <v>35.3</v>
      </c>
      <c r="I82" s="5">
        <v>35.3</v>
      </c>
      <c r="J82" s="24" t="s">
        <v>177</v>
      </c>
      <c r="K82" s="18" t="s">
        <v>198</v>
      </c>
      <c r="L82" s="5" t="s">
        <v>227</v>
      </c>
      <c r="M82" s="5" t="str">
        <f t="shared" si="0"/>
        <v>L マネースクウェア・ジャパン（個別）</v>
      </c>
    </row>
    <row r="83" spans="3:13" ht="13.5">
      <c r="C83" s="26">
        <v>39</v>
      </c>
      <c r="D83" s="27" t="s">
        <v>199</v>
      </c>
      <c r="E83" s="27"/>
      <c r="F83" s="5">
        <v>278523</v>
      </c>
      <c r="G83" s="5">
        <v>67577</v>
      </c>
      <c r="H83" s="5">
        <v>24.3</v>
      </c>
      <c r="I83" s="5">
        <v>24.3</v>
      </c>
      <c r="J83" s="24" t="s">
        <v>178</v>
      </c>
      <c r="K83" s="18" t="s">
        <v>199</v>
      </c>
      <c r="L83" s="5" t="s">
        <v>228</v>
      </c>
      <c r="M83" s="5" t="str">
        <f t="shared" si="0"/>
        <v>M 野村HD（個別）</v>
      </c>
    </row>
    <row r="84" spans="3:13" ht="13.5">
      <c r="C84" s="26">
        <v>40</v>
      </c>
      <c r="D84" s="27" t="s">
        <v>216</v>
      </c>
      <c r="E84" s="27" t="s">
        <v>217</v>
      </c>
      <c r="F84" s="5">
        <v>5015</v>
      </c>
      <c r="G84" s="5">
        <v>916</v>
      </c>
      <c r="H84" s="5">
        <v>18.3</v>
      </c>
      <c r="I84" s="5">
        <v>18.3</v>
      </c>
      <c r="J84" s="24" t="s">
        <v>31</v>
      </c>
      <c r="K84" s="18" t="s">
        <v>200</v>
      </c>
      <c r="L84" s="5" t="s">
        <v>228</v>
      </c>
      <c r="M84" s="5" t="str">
        <f t="shared" si="0"/>
        <v>N むさし証券（個別）</v>
      </c>
    </row>
    <row r="85" spans="3:13" ht="13.5">
      <c r="C85" s="26">
        <v>41</v>
      </c>
      <c r="D85" s="27" t="s">
        <v>201</v>
      </c>
      <c r="E85" s="27"/>
      <c r="F85" s="5">
        <v>14062</v>
      </c>
      <c r="G85" s="5">
        <v>2847</v>
      </c>
      <c r="H85" s="5">
        <v>20.2</v>
      </c>
      <c r="I85" s="5">
        <v>20.2</v>
      </c>
      <c r="J85" s="24" t="s">
        <v>179</v>
      </c>
      <c r="K85" s="18" t="s">
        <v>201</v>
      </c>
      <c r="L85" s="5" t="s">
        <v>229</v>
      </c>
      <c r="M85" s="5" t="str">
        <f t="shared" si="0"/>
        <v>O 水戸証券（個別）</v>
      </c>
    </row>
    <row r="86" spans="3:13" ht="13.5">
      <c r="C86" s="26">
        <v>42</v>
      </c>
      <c r="D86" s="27" t="s">
        <v>127</v>
      </c>
      <c r="E86" s="27" t="s">
        <v>218</v>
      </c>
      <c r="F86" s="5">
        <v>2688</v>
      </c>
      <c r="G86" s="5">
        <v>-145</v>
      </c>
      <c r="H86" s="5">
        <v>-5.4</v>
      </c>
      <c r="I86" s="5">
        <v>-5.4</v>
      </c>
      <c r="J86" s="24" t="s">
        <v>48</v>
      </c>
      <c r="K86" s="18" t="s">
        <v>202</v>
      </c>
      <c r="L86" s="5" t="s">
        <v>230</v>
      </c>
      <c r="M86" s="5" t="str">
        <f t="shared" si="0"/>
        <v>P リテラ・クレア証券（個別）</v>
      </c>
    </row>
    <row r="87" spans="3:13" ht="13.5">
      <c r="C87" s="26">
        <v>43</v>
      </c>
      <c r="D87" s="27" t="s">
        <v>203</v>
      </c>
      <c r="E87" s="27"/>
      <c r="F87" s="5">
        <v>3029</v>
      </c>
      <c r="G87" s="5">
        <v>638</v>
      </c>
      <c r="H87" s="5">
        <v>21.1</v>
      </c>
      <c r="I87" s="5">
        <v>21.1</v>
      </c>
      <c r="J87" s="24" t="s">
        <v>180</v>
      </c>
      <c r="K87" s="18" t="s">
        <v>203</v>
      </c>
      <c r="L87" s="5" t="s">
        <v>231</v>
      </c>
      <c r="M87" s="5" t="str">
        <f t="shared" si="0"/>
        <v>Q 丸八証券（個別）</v>
      </c>
    </row>
    <row r="88" spans="3:13" ht="13.5">
      <c r="C88" s="26">
        <v>44</v>
      </c>
      <c r="D88" s="27" t="s">
        <v>204</v>
      </c>
      <c r="E88" s="27"/>
      <c r="F88" s="5">
        <v>1942</v>
      </c>
      <c r="G88" s="5">
        <v>1419</v>
      </c>
      <c r="H88" s="5">
        <v>73.1</v>
      </c>
      <c r="I88" s="5">
        <v>73.1</v>
      </c>
      <c r="J88" s="24" t="s">
        <v>181</v>
      </c>
      <c r="K88" s="18" t="s">
        <v>204</v>
      </c>
      <c r="L88" s="5" t="s">
        <v>232</v>
      </c>
      <c r="M88" s="5" t="str">
        <f t="shared" si="0"/>
        <v>R 光世証券（個別）</v>
      </c>
    </row>
    <row r="89" spans="3:13" ht="13.5">
      <c r="C89" s="26">
        <v>45</v>
      </c>
      <c r="D89" s="27" t="s">
        <v>205</v>
      </c>
      <c r="E89" s="27"/>
      <c r="F89" s="5">
        <v>20799</v>
      </c>
      <c r="G89" s="5">
        <v>10245</v>
      </c>
      <c r="H89" s="5">
        <v>49.3</v>
      </c>
      <c r="I89" s="5">
        <v>49.3</v>
      </c>
      <c r="J89" s="24" t="s">
        <v>182</v>
      </c>
      <c r="K89" s="18" t="s">
        <v>205</v>
      </c>
      <c r="L89" s="5" t="s">
        <v>232</v>
      </c>
      <c r="M89" s="5" t="str">
        <f t="shared" si="0"/>
        <v>S 松井証券（個別）</v>
      </c>
    </row>
    <row r="90" spans="3:13" ht="13.5">
      <c r="C90" s="26">
        <v>46</v>
      </c>
      <c r="D90" s="27" t="s">
        <v>206</v>
      </c>
      <c r="E90" s="27"/>
      <c r="F90" s="5">
        <v>662450</v>
      </c>
      <c r="G90" s="5">
        <v>138497</v>
      </c>
      <c r="H90" s="5">
        <v>20.9</v>
      </c>
      <c r="I90" s="5">
        <v>20.9</v>
      </c>
      <c r="J90" s="24" t="s">
        <v>183</v>
      </c>
      <c r="K90" s="18" t="s">
        <v>206</v>
      </c>
      <c r="L90" s="5" t="s">
        <v>233</v>
      </c>
      <c r="M90" s="5" t="str">
        <f t="shared" si="0"/>
        <v>T 野村證券（個別）</v>
      </c>
    </row>
    <row r="91" spans="3:13" ht="13.5">
      <c r="C91" s="26">
        <v>47</v>
      </c>
      <c r="D91" s="27" t="s">
        <v>115</v>
      </c>
      <c r="E91" s="27" t="s">
        <v>219</v>
      </c>
      <c r="F91" s="5">
        <v>5002</v>
      </c>
      <c r="G91" s="5">
        <v>2877</v>
      </c>
      <c r="H91" s="5">
        <v>57.5</v>
      </c>
      <c r="I91" s="5">
        <v>57.5</v>
      </c>
      <c r="J91" s="24" t="s">
        <v>184</v>
      </c>
      <c r="K91" s="18" t="s">
        <v>207</v>
      </c>
      <c r="L91" s="5" t="s">
        <v>234</v>
      </c>
      <c r="M91" s="5" t="str">
        <f t="shared" si="0"/>
        <v>U マネックスグループ（個別）</v>
      </c>
    </row>
    <row r="92" spans="3:13" ht="13.5">
      <c r="C92" s="26">
        <v>48</v>
      </c>
      <c r="D92" s="27" t="s">
        <v>116</v>
      </c>
      <c r="E92" s="27" t="s">
        <v>218</v>
      </c>
      <c r="F92" s="5">
        <v>13132</v>
      </c>
      <c r="G92" s="5">
        <v>3950</v>
      </c>
      <c r="H92" s="5">
        <v>30.1</v>
      </c>
      <c r="I92" s="5">
        <v>30.1</v>
      </c>
      <c r="J92" s="24" t="s">
        <v>118</v>
      </c>
      <c r="K92" s="18" t="s">
        <v>208</v>
      </c>
      <c r="L92" s="5" t="s">
        <v>234</v>
      </c>
      <c r="M92" s="5" t="str">
        <f t="shared" si="0"/>
        <v>V カブドットコム証券（個別）</v>
      </c>
    </row>
    <row r="93" spans="3:13" ht="13.5">
      <c r="C93" s="26">
        <v>49</v>
      </c>
      <c r="D93" s="27" t="s">
        <v>104</v>
      </c>
      <c r="E93" s="27" t="s">
        <v>220</v>
      </c>
      <c r="F93" s="5">
        <v>3753</v>
      </c>
      <c r="G93" s="5">
        <v>639</v>
      </c>
      <c r="H93" s="5">
        <v>17</v>
      </c>
      <c r="I93" s="5">
        <v>17</v>
      </c>
      <c r="J93" s="24" t="s">
        <v>185</v>
      </c>
      <c r="K93" s="18" t="s">
        <v>209</v>
      </c>
      <c r="L93" s="5" t="s">
        <v>235</v>
      </c>
      <c r="M93" s="5" t="str">
        <f t="shared" si="0"/>
        <v>W インヴァスト証券（個別）</v>
      </c>
    </row>
    <row r="94" spans="3:13" ht="13.5">
      <c r="C94" s="26">
        <v>50</v>
      </c>
      <c r="D94" s="27" t="s">
        <v>210</v>
      </c>
      <c r="E94" s="27"/>
      <c r="F94" s="5">
        <v>38050</v>
      </c>
      <c r="G94" s="5">
        <v>17766</v>
      </c>
      <c r="H94" s="5">
        <v>46.7</v>
      </c>
      <c r="I94" s="5">
        <v>46.7</v>
      </c>
      <c r="J94" s="24" t="s">
        <v>186</v>
      </c>
      <c r="K94" s="18" t="s">
        <v>210</v>
      </c>
      <c r="L94" s="5" t="s">
        <v>227</v>
      </c>
      <c r="M94" s="5" t="str">
        <f t="shared" si="0"/>
        <v>X ＳＢＩHD（個別）</v>
      </c>
    </row>
    <row r="95" spans="3:13" ht="13.5">
      <c r="C95" s="26">
        <v>51</v>
      </c>
      <c r="D95" s="27" t="s">
        <v>211</v>
      </c>
      <c r="E95" s="27"/>
      <c r="F95" s="5">
        <v>303248</v>
      </c>
      <c r="G95" s="5">
        <v>71989</v>
      </c>
      <c r="H95" s="5">
        <v>23.7</v>
      </c>
      <c r="I95" s="5">
        <v>23.7</v>
      </c>
      <c r="J95" s="24" t="s">
        <v>187</v>
      </c>
      <c r="K95" s="18" t="s">
        <v>211</v>
      </c>
      <c r="L95" s="5" t="s">
        <v>236</v>
      </c>
      <c r="M95" s="5" t="str">
        <f t="shared" si="0"/>
        <v>Y 大和証券（個別）</v>
      </c>
    </row>
    <row r="96" spans="3:13" ht="13.5">
      <c r="C96" s="26">
        <v>52</v>
      </c>
      <c r="D96" s="27" t="s">
        <v>117</v>
      </c>
      <c r="E96" s="27" t="s">
        <v>221</v>
      </c>
      <c r="F96" s="5">
        <v>2489</v>
      </c>
      <c r="G96" s="5">
        <v>-700</v>
      </c>
      <c r="H96" s="5">
        <v>-28.1</v>
      </c>
      <c r="I96" s="5">
        <v>-28.1</v>
      </c>
      <c r="J96" s="24" t="s">
        <v>188</v>
      </c>
      <c r="K96" s="18" t="s">
        <v>212</v>
      </c>
      <c r="L96" s="5" t="s">
        <v>236</v>
      </c>
      <c r="M96" s="5" t="str">
        <f t="shared" si="0"/>
        <v>Z ＦＸプライムｂｙＧＭＯ（個別）</v>
      </c>
    </row>
    <row r="97" spans="3:13" ht="13.5">
      <c r="C97" s="26">
        <v>53</v>
      </c>
      <c r="D97" s="27" t="s">
        <v>213</v>
      </c>
      <c r="E97" s="27"/>
      <c r="F97" s="5">
        <v>2803</v>
      </c>
      <c r="G97" s="5">
        <v>1393</v>
      </c>
      <c r="H97" s="5">
        <v>49.7</v>
      </c>
      <c r="I97" s="5">
        <v>49.7</v>
      </c>
      <c r="J97" s="25">
        <v>0</v>
      </c>
      <c r="K97" s="19" t="s">
        <v>213</v>
      </c>
      <c r="L97" s="5" t="s">
        <v>236</v>
      </c>
      <c r="M97" s="5" t="str">
        <f t="shared" si="0"/>
        <v>0 ＦＰＧ（個別）</v>
      </c>
    </row>
    <row r="98" spans="10:13" ht="13.5">
      <c r="J98" s="11"/>
      <c r="L98" s="5" t="s">
        <v>237</v>
      </c>
      <c r="M98" s="5" t="str">
        <f t="shared" si="0"/>
        <v> </v>
      </c>
    </row>
    <row r="99" spans="10:13" ht="13.5">
      <c r="J99" s="11"/>
      <c r="L99" s="5" t="s">
        <v>238</v>
      </c>
      <c r="M99" s="5" t="str">
        <f t="shared" si="0"/>
        <v> </v>
      </c>
    </row>
    <row r="100" spans="10:13" ht="13.5">
      <c r="J100" s="11"/>
      <c r="L100" s="5" t="s">
        <v>228</v>
      </c>
      <c r="M100" s="5" t="str">
        <f t="shared" si="0"/>
        <v> </v>
      </c>
    </row>
    <row r="101" spans="10:13" ht="13.5">
      <c r="J101" s="11"/>
      <c r="L101" s="5" t="s">
        <v>237</v>
      </c>
      <c r="M101" s="5" t="str">
        <f t="shared" si="0"/>
        <v> </v>
      </c>
    </row>
    <row r="102" spans="10:13" ht="13.5">
      <c r="J102" s="11"/>
      <c r="L102" s="5" t="s">
        <v>237</v>
      </c>
      <c r="M102" s="5" t="str">
        <f t="shared" si="0"/>
        <v> </v>
      </c>
    </row>
    <row r="103" spans="10:13" ht="13.5">
      <c r="J103" s="11"/>
      <c r="L103" s="5" t="s">
        <v>237</v>
      </c>
      <c r="M103" s="5" t="str">
        <f t="shared" si="0"/>
        <v> 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</cp:lastModifiedBy>
  <dcterms:created xsi:type="dcterms:W3CDTF">2014-04-10T02:40:24Z</dcterms:created>
  <dcterms:modified xsi:type="dcterms:W3CDTF">2014-06-14T06:04:50Z</dcterms:modified>
  <cp:category/>
  <cp:version/>
  <cp:contentType/>
  <cp:contentStatus/>
</cp:coreProperties>
</file>