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chartsheets/sheet9.xml" ContentType="application/vnd.openxmlformats-officedocument.spreadsheetml.chartsheet+xml"/>
  <Override PartName="/xl/chartsheets/sheet10.xml" ContentType="application/vnd.openxmlformats-officedocument.spreadsheetml.chart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2.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4.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5.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6.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7.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8.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10.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0" windowWidth="18315" windowHeight="11880"/>
  </bookViews>
  <sheets>
    <sheet name="PIO-NETの操作" sheetId="77" r:id="rId1"/>
    <sheet name="素データ" sheetId="68" r:id="rId2"/>
    <sheet name="人口" sheetId="81" r:id="rId3"/>
    <sheet name="データ加工" sheetId="36" r:id="rId4"/>
    <sheet name="相談件数プロット" sheetId="62" r:id="rId5"/>
    <sheet name="相談件数プロット (2)" sheetId="74" r:id="rId6"/>
    <sheet name="相談件数レーダー" sheetId="66" r:id="rId7"/>
    <sheet name="相談件数レーダー (2)" sheetId="75" r:id="rId8"/>
    <sheet name="全国比プロット" sheetId="61" r:id="rId9"/>
    <sheet name="全国比プロット (2)" sheetId="73" r:id="rId10"/>
    <sheet name="全国比レーダー" sheetId="63" r:id="rId11"/>
    <sheet name="全国比レーダー (2)" sheetId="76" r:id="rId12"/>
    <sheet name="合成棒グラフ " sheetId="79" r:id="rId13"/>
    <sheet name="合成棒グラフ (2)" sheetId="80" r:id="rId14"/>
    <sheet name="データ選択" sheetId="54" r:id="rId15"/>
    <sheet name="プログラム" sheetId="59" r:id="rId16"/>
    <sheet name="スカイライン図" sheetId="57" r:id="rId17"/>
    <sheet name="扇形バブル散布図" sheetId="58" r:id="rId18"/>
  </sheets>
  <calcPr calcId="145621"/>
</workbook>
</file>

<file path=xl/calcChain.xml><?xml version="1.0" encoding="utf-8"?>
<calcChain xmlns="http://schemas.openxmlformats.org/spreadsheetml/2006/main">
  <c r="T131" i="36" l="1"/>
  <c r="T63" i="36"/>
  <c r="T3" i="36"/>
  <c r="B131" i="36"/>
  <c r="B63" i="36"/>
  <c r="T63" i="54" l="1"/>
  <c r="T131" i="54"/>
  <c r="B131" i="54"/>
  <c r="B63" i="54"/>
  <c r="T3" i="54"/>
  <c r="B3" i="54"/>
  <c r="B6" i="54"/>
  <c r="B5" i="54"/>
  <c r="T49" i="58"/>
  <c r="B49" i="58"/>
  <c r="T49" i="57"/>
  <c r="B49" i="57"/>
  <c r="B51" i="57"/>
  <c r="Y46" i="58" l="1"/>
  <c r="T48" i="58" l="1"/>
  <c r="Y1" i="68"/>
  <c r="Y2" i="68"/>
  <c r="B48" i="58" l="1"/>
  <c r="T101" i="58" l="1"/>
  <c r="V92" i="58"/>
  <c r="AF90" i="58"/>
  <c r="X88" i="58"/>
  <c r="AB86" i="58"/>
  <c r="U86" i="58"/>
  <c r="AF85" i="58"/>
  <c r="U85" i="58"/>
  <c r="AD84" i="58"/>
  <c r="Z83" i="58"/>
  <c r="V82" i="58"/>
  <c r="T82" i="58"/>
  <c r="AF80" i="58"/>
  <c r="AD79" i="58"/>
  <c r="AB77" i="58"/>
  <c r="W76" i="58"/>
  <c r="AA73" i="58"/>
  <c r="AA69" i="58"/>
  <c r="AA68" i="58"/>
  <c r="AA64" i="58"/>
  <c r="AA63" i="58"/>
  <c r="AD60" i="58"/>
  <c r="AB60" i="58"/>
  <c r="V60" i="58"/>
  <c r="AD58" i="58"/>
  <c r="AB58" i="58"/>
  <c r="V58" i="58"/>
  <c r="T58" i="58"/>
  <c r="AI56" i="58"/>
  <c r="AD56" i="58"/>
  <c r="Z56" i="58"/>
  <c r="X56" i="58"/>
  <c r="T56" i="58"/>
  <c r="AD54" i="58"/>
  <c r="Z54" i="58"/>
  <c r="X54" i="58"/>
  <c r="T54" i="58"/>
  <c r="AE53" i="58"/>
  <c r="AD52" i="58"/>
  <c r="Z52" i="58"/>
  <c r="X52" i="58"/>
  <c r="T52" i="58"/>
  <c r="T47" i="58"/>
  <c r="T46" i="58"/>
  <c r="G47" i="58"/>
  <c r="B47" i="58"/>
  <c r="B46" i="58"/>
  <c r="T58" i="57"/>
  <c r="AI56" i="57"/>
  <c r="T56" i="57"/>
  <c r="AE55" i="57"/>
  <c r="T54" i="57"/>
  <c r="T52" i="57"/>
  <c r="T48" i="57"/>
  <c r="T47" i="57"/>
  <c r="T46" i="57"/>
  <c r="G47" i="57"/>
  <c r="B47" i="57"/>
  <c r="B46" i="57"/>
  <c r="B2" i="54"/>
  <c r="B1" i="54"/>
  <c r="T2" i="54"/>
  <c r="T1" i="54"/>
  <c r="T2" i="36"/>
  <c r="T1" i="36"/>
  <c r="V60" i="54"/>
  <c r="W60" i="54"/>
  <c r="X60" i="54"/>
  <c r="Y60" i="54"/>
  <c r="Z60" i="54"/>
  <c r="AA60" i="54"/>
  <c r="AB60" i="54"/>
  <c r="AC60" i="54"/>
  <c r="AD60" i="54"/>
  <c r="AE60" i="54"/>
  <c r="AF60" i="54"/>
  <c r="AG60" i="54"/>
  <c r="AH60" i="54"/>
  <c r="AI60" i="54"/>
  <c r="U60" i="54"/>
  <c r="T60" i="54"/>
  <c r="D60" i="54"/>
  <c r="E60" i="54"/>
  <c r="F60" i="54"/>
  <c r="G60" i="54"/>
  <c r="H60" i="54"/>
  <c r="I60" i="54"/>
  <c r="J60" i="54"/>
  <c r="K60" i="54"/>
  <c r="L60" i="54"/>
  <c r="M60" i="54"/>
  <c r="N60" i="54"/>
  <c r="O60" i="54"/>
  <c r="P60" i="54"/>
  <c r="Q60" i="54"/>
  <c r="C60" i="54"/>
  <c r="B60" i="54"/>
  <c r="AI55" i="36"/>
  <c r="AH55" i="36"/>
  <c r="AH55" i="54" s="1"/>
  <c r="AG55" i="36"/>
  <c r="AF55" i="36"/>
  <c r="AF115" i="36" s="1"/>
  <c r="AF101" i="58" s="1"/>
  <c r="AE55" i="36"/>
  <c r="AD55" i="36"/>
  <c r="AD115" i="36" s="1"/>
  <c r="AD101" i="58" s="1"/>
  <c r="AC55" i="36"/>
  <c r="AB55" i="36"/>
  <c r="AB115" i="36" s="1"/>
  <c r="AB101" i="58" s="1"/>
  <c r="AA55" i="36"/>
  <c r="Z55" i="36"/>
  <c r="Z115" i="36" s="1"/>
  <c r="Z101" i="58" s="1"/>
  <c r="Y55" i="36"/>
  <c r="X55" i="36"/>
  <c r="X115" i="36" s="1"/>
  <c r="X101" i="58" s="1"/>
  <c r="W55" i="36"/>
  <c r="V55" i="36"/>
  <c r="V115" i="36" s="1"/>
  <c r="V101" i="58" s="1"/>
  <c r="U55" i="36"/>
  <c r="T55" i="36"/>
  <c r="T115" i="36" s="1"/>
  <c r="T183" i="36" s="1"/>
  <c r="T101" i="57" s="1"/>
  <c r="AI54" i="36"/>
  <c r="AH54" i="36"/>
  <c r="AH54" i="54" s="1"/>
  <c r="AG54" i="36"/>
  <c r="AF54" i="36"/>
  <c r="AF114" i="36" s="1"/>
  <c r="AF100" i="58" s="1"/>
  <c r="AE54" i="36"/>
  <c r="AD54" i="36"/>
  <c r="AD114" i="36" s="1"/>
  <c r="AD100" i="58" s="1"/>
  <c r="AC54" i="36"/>
  <c r="AB54" i="36"/>
  <c r="AB114" i="36" s="1"/>
  <c r="AB100" i="58" s="1"/>
  <c r="AA54" i="36"/>
  <c r="Z54" i="36"/>
  <c r="Z114" i="36" s="1"/>
  <c r="Z100" i="58" s="1"/>
  <c r="Y54" i="36"/>
  <c r="X54" i="36"/>
  <c r="X114" i="36" s="1"/>
  <c r="X100" i="58" s="1"/>
  <c r="W54" i="36"/>
  <c r="V54" i="36"/>
  <c r="V114" i="36" s="1"/>
  <c r="V100" i="58" s="1"/>
  <c r="U54" i="36"/>
  <c r="U54" i="54" s="1"/>
  <c r="T54" i="36"/>
  <c r="T114" i="36" s="1"/>
  <c r="AI53" i="36"/>
  <c r="AH53" i="36"/>
  <c r="AH53" i="54" s="1"/>
  <c r="AG53" i="36"/>
  <c r="AF53" i="36"/>
  <c r="AF113" i="36" s="1"/>
  <c r="AF99" i="58" s="1"/>
  <c r="AE53" i="36"/>
  <c r="AD53" i="36"/>
  <c r="AD113" i="36" s="1"/>
  <c r="AD99" i="58" s="1"/>
  <c r="AC53" i="36"/>
  <c r="AB53" i="36"/>
  <c r="AB113" i="36" s="1"/>
  <c r="AB99" i="58" s="1"/>
  <c r="AA53" i="36"/>
  <c r="Z53" i="36"/>
  <c r="Z113" i="36" s="1"/>
  <c r="Z99" i="58" s="1"/>
  <c r="Y53" i="36"/>
  <c r="X53" i="36"/>
  <c r="X113" i="36" s="1"/>
  <c r="X99" i="58" s="1"/>
  <c r="W53" i="36"/>
  <c r="V53" i="36"/>
  <c r="V113" i="36" s="1"/>
  <c r="V99" i="58" s="1"/>
  <c r="U53" i="36"/>
  <c r="T53" i="36"/>
  <c r="T113" i="36" s="1"/>
  <c r="AI52" i="36"/>
  <c r="AH52" i="36"/>
  <c r="AH52" i="54" s="1"/>
  <c r="AG52" i="36"/>
  <c r="AF52" i="36"/>
  <c r="AF112" i="36" s="1"/>
  <c r="AF98" i="58" s="1"/>
  <c r="AE52" i="36"/>
  <c r="AD52" i="36"/>
  <c r="AD112" i="36" s="1"/>
  <c r="AD98" i="58" s="1"/>
  <c r="AC52" i="36"/>
  <c r="AB52" i="36"/>
  <c r="AB112" i="36" s="1"/>
  <c r="AB98" i="58" s="1"/>
  <c r="AA52" i="36"/>
  <c r="Z52" i="36"/>
  <c r="Z112" i="36" s="1"/>
  <c r="Z98" i="58" s="1"/>
  <c r="Y52" i="36"/>
  <c r="X52" i="36"/>
  <c r="X112" i="36" s="1"/>
  <c r="X98" i="58" s="1"/>
  <c r="W52" i="36"/>
  <c r="V52" i="36"/>
  <c r="V112" i="36" s="1"/>
  <c r="V98" i="58" s="1"/>
  <c r="U52" i="36"/>
  <c r="T52" i="36"/>
  <c r="T112" i="36" s="1"/>
  <c r="AI51" i="36"/>
  <c r="AI51" i="54" s="1"/>
  <c r="AH51" i="36"/>
  <c r="AH51" i="54" s="1"/>
  <c r="AG51" i="36"/>
  <c r="AF51" i="36"/>
  <c r="AF111" i="36" s="1"/>
  <c r="AF97" i="58" s="1"/>
  <c r="AE51" i="36"/>
  <c r="AD51" i="36"/>
  <c r="AD111" i="36" s="1"/>
  <c r="AD97" i="58" s="1"/>
  <c r="AC51" i="36"/>
  <c r="AB51" i="36"/>
  <c r="AB111" i="36" s="1"/>
  <c r="AB97" i="58" s="1"/>
  <c r="AA51" i="36"/>
  <c r="Z51" i="36"/>
  <c r="Z111" i="36" s="1"/>
  <c r="Z97" i="58" s="1"/>
  <c r="Y51" i="36"/>
  <c r="X51" i="36"/>
  <c r="X111" i="36" s="1"/>
  <c r="X97" i="58" s="1"/>
  <c r="W51" i="36"/>
  <c r="V51" i="36"/>
  <c r="V111" i="36" s="1"/>
  <c r="V97" i="58" s="1"/>
  <c r="U51" i="36"/>
  <c r="T51" i="36"/>
  <c r="T111" i="36" s="1"/>
  <c r="AI50" i="36"/>
  <c r="AH50" i="36"/>
  <c r="AH50" i="54" s="1"/>
  <c r="AG50" i="36"/>
  <c r="AF50" i="36"/>
  <c r="AF110" i="36" s="1"/>
  <c r="AF96" i="58" s="1"/>
  <c r="AE50" i="36"/>
  <c r="AD50" i="36"/>
  <c r="AD110" i="36" s="1"/>
  <c r="AD96" i="58" s="1"/>
  <c r="AC50" i="36"/>
  <c r="AB50" i="36"/>
  <c r="AB110" i="36" s="1"/>
  <c r="AB96" i="58" s="1"/>
  <c r="AA50" i="36"/>
  <c r="Z50" i="36"/>
  <c r="Z110" i="36" s="1"/>
  <c r="Z96" i="58" s="1"/>
  <c r="Y50" i="36"/>
  <c r="X50" i="36"/>
  <c r="X110" i="36" s="1"/>
  <c r="X96" i="58" s="1"/>
  <c r="W50" i="36"/>
  <c r="V50" i="36"/>
  <c r="V110" i="36" s="1"/>
  <c r="V96" i="58" s="1"/>
  <c r="U50" i="36"/>
  <c r="T50" i="36"/>
  <c r="T110" i="36" s="1"/>
  <c r="T178" i="36" s="1"/>
  <c r="T96" i="57" s="1"/>
  <c r="AI49" i="36"/>
  <c r="AH49" i="36"/>
  <c r="AH49" i="54" s="1"/>
  <c r="AG49" i="36"/>
  <c r="AG49" i="54" s="1"/>
  <c r="AF49" i="36"/>
  <c r="AF109" i="36" s="1"/>
  <c r="AF95" i="58" s="1"/>
  <c r="AE49" i="36"/>
  <c r="AD49" i="36"/>
  <c r="AD109" i="36" s="1"/>
  <c r="AD95" i="58" s="1"/>
  <c r="AC49" i="36"/>
  <c r="AB49" i="36"/>
  <c r="AB109" i="36" s="1"/>
  <c r="AB95" i="58" s="1"/>
  <c r="AA49" i="36"/>
  <c r="Z49" i="36"/>
  <c r="Z109" i="36" s="1"/>
  <c r="Z95" i="58" s="1"/>
  <c r="Y49" i="36"/>
  <c r="X49" i="36"/>
  <c r="X109" i="36" s="1"/>
  <c r="X95" i="58" s="1"/>
  <c r="W49" i="36"/>
  <c r="V49" i="36"/>
  <c r="V109" i="36" s="1"/>
  <c r="V95" i="58" s="1"/>
  <c r="U49" i="36"/>
  <c r="T49" i="36"/>
  <c r="T109" i="36" s="1"/>
  <c r="AI48" i="36"/>
  <c r="AH48" i="36"/>
  <c r="AH48" i="54" s="1"/>
  <c r="AG48" i="36"/>
  <c r="AF48" i="36"/>
  <c r="AF48" i="54" s="1"/>
  <c r="AE48" i="36"/>
  <c r="AD48" i="36"/>
  <c r="AD108" i="36" s="1"/>
  <c r="AD94" i="58" s="1"/>
  <c r="AC48" i="36"/>
  <c r="AB48" i="36"/>
  <c r="AB108" i="36" s="1"/>
  <c r="AB94" i="58" s="1"/>
  <c r="AA48" i="36"/>
  <c r="Z48" i="36"/>
  <c r="Z108" i="36" s="1"/>
  <c r="Z94" i="58" s="1"/>
  <c r="Y48" i="36"/>
  <c r="X48" i="36"/>
  <c r="X108" i="36" s="1"/>
  <c r="X94" i="58" s="1"/>
  <c r="W48" i="36"/>
  <c r="V48" i="36"/>
  <c r="V108" i="36" s="1"/>
  <c r="V94" i="58" s="1"/>
  <c r="U48" i="36"/>
  <c r="T48" i="36"/>
  <c r="T108" i="36" s="1"/>
  <c r="T176" i="36" s="1"/>
  <c r="T94" i="57" s="1"/>
  <c r="AI47" i="36"/>
  <c r="AH47" i="36"/>
  <c r="AH47" i="54" s="1"/>
  <c r="AG47" i="36"/>
  <c r="AF47" i="36"/>
  <c r="AF107" i="36" s="1"/>
  <c r="AF93" i="58" s="1"/>
  <c r="AE47" i="36"/>
  <c r="AD47" i="36"/>
  <c r="AD107" i="36" s="1"/>
  <c r="AD93" i="58" s="1"/>
  <c r="AC47" i="36"/>
  <c r="AB47" i="36"/>
  <c r="AB107" i="36" s="1"/>
  <c r="AB93" i="58" s="1"/>
  <c r="AA47" i="36"/>
  <c r="Z47" i="36"/>
  <c r="Z107" i="36" s="1"/>
  <c r="Z93" i="58" s="1"/>
  <c r="Y47" i="36"/>
  <c r="X47" i="36"/>
  <c r="X107" i="36" s="1"/>
  <c r="X93" i="58" s="1"/>
  <c r="W47" i="36"/>
  <c r="V47" i="36"/>
  <c r="V107" i="36" s="1"/>
  <c r="V93" i="58" s="1"/>
  <c r="U47" i="36"/>
  <c r="T47" i="36"/>
  <c r="T107" i="36" s="1"/>
  <c r="AI46" i="36"/>
  <c r="AH46" i="36"/>
  <c r="AH46" i="54" s="1"/>
  <c r="AG46" i="36"/>
  <c r="AF46" i="36"/>
  <c r="AF106" i="36" s="1"/>
  <c r="AF92" i="58" s="1"/>
  <c r="AE46" i="36"/>
  <c r="AD46" i="36"/>
  <c r="AD106" i="36" s="1"/>
  <c r="AD92" i="58" s="1"/>
  <c r="AC46" i="36"/>
  <c r="AC46" i="54" s="1"/>
  <c r="AB46" i="36"/>
  <c r="AB106" i="36" s="1"/>
  <c r="AB92" i="58" s="1"/>
  <c r="AA46" i="36"/>
  <c r="Z46" i="36"/>
  <c r="Z106" i="36" s="1"/>
  <c r="Z92" i="58" s="1"/>
  <c r="Y46" i="36"/>
  <c r="X46" i="36"/>
  <c r="X106" i="36" s="1"/>
  <c r="X92" i="58" s="1"/>
  <c r="W46" i="36"/>
  <c r="V46" i="36"/>
  <c r="V106" i="36" s="1"/>
  <c r="U46" i="36"/>
  <c r="T46" i="36"/>
  <c r="T106" i="36" s="1"/>
  <c r="AI45" i="36"/>
  <c r="AH45" i="36"/>
  <c r="AH45" i="54" s="1"/>
  <c r="AG45" i="36"/>
  <c r="AF45" i="36"/>
  <c r="AF105" i="36" s="1"/>
  <c r="AF91" i="58" s="1"/>
  <c r="AE45" i="36"/>
  <c r="AD45" i="36"/>
  <c r="AD105" i="36" s="1"/>
  <c r="AD91" i="58" s="1"/>
  <c r="AC45" i="36"/>
  <c r="AB45" i="36"/>
  <c r="AB105" i="36" s="1"/>
  <c r="AB91" i="58" s="1"/>
  <c r="AA45" i="36"/>
  <c r="Z45" i="36"/>
  <c r="Z105" i="36" s="1"/>
  <c r="Z91" i="58" s="1"/>
  <c r="Y45" i="36"/>
  <c r="X45" i="36"/>
  <c r="X105" i="36" s="1"/>
  <c r="X91" i="58" s="1"/>
  <c r="W45" i="36"/>
  <c r="V45" i="36"/>
  <c r="V105" i="36" s="1"/>
  <c r="V91" i="58" s="1"/>
  <c r="U45" i="36"/>
  <c r="T45" i="36"/>
  <c r="T105" i="36" s="1"/>
  <c r="AI44" i="36"/>
  <c r="AH44" i="36"/>
  <c r="AH44" i="54" s="1"/>
  <c r="AG44" i="36"/>
  <c r="AF44" i="36"/>
  <c r="AF104" i="36" s="1"/>
  <c r="AE44" i="36"/>
  <c r="AD44" i="36"/>
  <c r="AD104" i="36" s="1"/>
  <c r="AD90" i="58" s="1"/>
  <c r="AC44" i="36"/>
  <c r="AB44" i="36"/>
  <c r="AB104" i="36" s="1"/>
  <c r="AB90" i="58" s="1"/>
  <c r="AA44" i="36"/>
  <c r="AA44" i="54" s="1"/>
  <c r="Z44" i="36"/>
  <c r="Z104" i="36" s="1"/>
  <c r="Z90" i="58" s="1"/>
  <c r="Y44" i="36"/>
  <c r="X44" i="36"/>
  <c r="X104" i="36" s="1"/>
  <c r="X90" i="58" s="1"/>
  <c r="W44" i="36"/>
  <c r="V44" i="36"/>
  <c r="V104" i="36" s="1"/>
  <c r="V90" i="58" s="1"/>
  <c r="U44" i="36"/>
  <c r="T44" i="36"/>
  <c r="T104" i="36" s="1"/>
  <c r="AI43" i="36"/>
  <c r="AH43" i="36"/>
  <c r="AH43" i="54" s="1"/>
  <c r="AG43" i="36"/>
  <c r="AF43" i="36"/>
  <c r="AF103" i="36" s="1"/>
  <c r="AF89" i="58" s="1"/>
  <c r="AE43" i="36"/>
  <c r="AD43" i="36"/>
  <c r="AD103" i="36" s="1"/>
  <c r="AD89" i="58" s="1"/>
  <c r="AC43" i="36"/>
  <c r="AB43" i="36"/>
  <c r="AB103" i="36" s="1"/>
  <c r="AB89" i="58" s="1"/>
  <c r="AA43" i="36"/>
  <c r="Z43" i="36"/>
  <c r="Z103" i="36" s="1"/>
  <c r="Z89" i="58" s="1"/>
  <c r="Y43" i="36"/>
  <c r="X43" i="36"/>
  <c r="X103" i="36" s="1"/>
  <c r="X89" i="58" s="1"/>
  <c r="W43" i="36"/>
  <c r="V43" i="36"/>
  <c r="V103" i="36" s="1"/>
  <c r="V89" i="58" s="1"/>
  <c r="U43" i="36"/>
  <c r="T43" i="36"/>
  <c r="T103" i="36" s="1"/>
  <c r="AI42" i="36"/>
  <c r="AH42" i="36"/>
  <c r="AH42" i="54" s="1"/>
  <c r="AG42" i="36"/>
  <c r="AF42" i="36"/>
  <c r="AF102" i="36" s="1"/>
  <c r="AF88" i="58" s="1"/>
  <c r="AE42" i="36"/>
  <c r="AD42" i="36"/>
  <c r="AD102" i="36" s="1"/>
  <c r="AD88" i="58" s="1"/>
  <c r="AC42" i="36"/>
  <c r="AB42" i="36"/>
  <c r="AB102" i="36" s="1"/>
  <c r="AB88" i="58" s="1"/>
  <c r="AA42" i="36"/>
  <c r="Z42" i="36"/>
  <c r="Z102" i="36" s="1"/>
  <c r="Z88" i="58" s="1"/>
  <c r="Y42" i="36"/>
  <c r="X42" i="36"/>
  <c r="X102" i="36" s="1"/>
  <c r="W42" i="36"/>
  <c r="V42" i="36"/>
  <c r="V102" i="36" s="1"/>
  <c r="V88" i="58" s="1"/>
  <c r="U42" i="36"/>
  <c r="T42" i="36"/>
  <c r="T102" i="36" s="1"/>
  <c r="AI41" i="36"/>
  <c r="AH41" i="36"/>
  <c r="AH41" i="54" s="1"/>
  <c r="AG41" i="36"/>
  <c r="AF41" i="36"/>
  <c r="AF101" i="36" s="1"/>
  <c r="AF87" i="58" s="1"/>
  <c r="AE41" i="36"/>
  <c r="AD41" i="36"/>
  <c r="AD101" i="36" s="1"/>
  <c r="AD87" i="58" s="1"/>
  <c r="AC41" i="36"/>
  <c r="AB41" i="36"/>
  <c r="AB41" i="54" s="1"/>
  <c r="AA41" i="36"/>
  <c r="Z41" i="36"/>
  <c r="Z101" i="36" s="1"/>
  <c r="Z87" i="58" s="1"/>
  <c r="Y41" i="36"/>
  <c r="X41" i="36"/>
  <c r="X101" i="36" s="1"/>
  <c r="X87" i="58" s="1"/>
  <c r="W41" i="36"/>
  <c r="V41" i="36"/>
  <c r="V101" i="36" s="1"/>
  <c r="V87" i="58" s="1"/>
  <c r="U41" i="36"/>
  <c r="U101" i="36" s="1"/>
  <c r="U87" i="58" s="1"/>
  <c r="T41" i="36"/>
  <c r="T101" i="36" s="1"/>
  <c r="AI40" i="36"/>
  <c r="AH40" i="36"/>
  <c r="AH40" i="54" s="1"/>
  <c r="AG40" i="36"/>
  <c r="AF40" i="36"/>
  <c r="AF40" i="54" s="1"/>
  <c r="AE40" i="36"/>
  <c r="AD40" i="36"/>
  <c r="AD100" i="36" s="1"/>
  <c r="AD86" i="58" s="1"/>
  <c r="AC40" i="36"/>
  <c r="AB40" i="36"/>
  <c r="AB100" i="36" s="1"/>
  <c r="AA40" i="36"/>
  <c r="Z40" i="36"/>
  <c r="Z100" i="36" s="1"/>
  <c r="Z86" i="58" s="1"/>
  <c r="Y40" i="36"/>
  <c r="X40" i="36"/>
  <c r="X100" i="36" s="1"/>
  <c r="X86" i="58" s="1"/>
  <c r="W40" i="36"/>
  <c r="V40" i="36"/>
  <c r="V100" i="36" s="1"/>
  <c r="V86" i="58" s="1"/>
  <c r="U40" i="36"/>
  <c r="U100" i="36" s="1"/>
  <c r="T40" i="36"/>
  <c r="T40" i="54" s="1"/>
  <c r="T100" i="54" s="1"/>
  <c r="T168" i="54" s="1"/>
  <c r="AI39" i="36"/>
  <c r="AH39" i="36"/>
  <c r="AH39" i="54" s="1"/>
  <c r="AG39" i="36"/>
  <c r="AF39" i="36"/>
  <c r="AF99" i="36" s="1"/>
  <c r="AE39" i="36"/>
  <c r="AD39" i="36"/>
  <c r="AD99" i="36" s="1"/>
  <c r="AD85" i="58" s="1"/>
  <c r="AC39" i="36"/>
  <c r="AB39" i="36"/>
  <c r="AB99" i="36" s="1"/>
  <c r="AB85" i="58" s="1"/>
  <c r="AA39" i="36"/>
  <c r="Z39" i="36"/>
  <c r="Z99" i="36" s="1"/>
  <c r="Z85" i="58" s="1"/>
  <c r="Y39" i="36"/>
  <c r="X39" i="36"/>
  <c r="X99" i="36" s="1"/>
  <c r="X85" i="58" s="1"/>
  <c r="W39" i="36"/>
  <c r="V39" i="36"/>
  <c r="V99" i="36" s="1"/>
  <c r="V85" i="58" s="1"/>
  <c r="U39" i="36"/>
  <c r="U99" i="36" s="1"/>
  <c r="T39" i="36"/>
  <c r="T99" i="36" s="1"/>
  <c r="AI38" i="36"/>
  <c r="AH38" i="36"/>
  <c r="AH38" i="54" s="1"/>
  <c r="AG38" i="36"/>
  <c r="AF38" i="36"/>
  <c r="AF98" i="36" s="1"/>
  <c r="AF84" i="58" s="1"/>
  <c r="AE38" i="36"/>
  <c r="AD38" i="36"/>
  <c r="AD98" i="36" s="1"/>
  <c r="AC38" i="36"/>
  <c r="AB38" i="36"/>
  <c r="AB98" i="36" s="1"/>
  <c r="AB84" i="58" s="1"/>
  <c r="AA38" i="36"/>
  <c r="Z38" i="36"/>
  <c r="Z98" i="36" s="1"/>
  <c r="Z84" i="58" s="1"/>
  <c r="Y38" i="36"/>
  <c r="X38" i="36"/>
  <c r="X98" i="36" s="1"/>
  <c r="X84" i="58" s="1"/>
  <c r="W38" i="36"/>
  <c r="V38" i="36"/>
  <c r="V98" i="36" s="1"/>
  <c r="V84" i="58" s="1"/>
  <c r="U38" i="36"/>
  <c r="U98" i="36" s="1"/>
  <c r="U84" i="58" s="1"/>
  <c r="T38" i="36"/>
  <c r="T98" i="36" s="1"/>
  <c r="T166" i="36" s="1"/>
  <c r="T84" i="57" s="1"/>
  <c r="AI37" i="36"/>
  <c r="AH37" i="36"/>
  <c r="AH37" i="54" s="1"/>
  <c r="AG37" i="36"/>
  <c r="AF37" i="36"/>
  <c r="AF37" i="54" s="1"/>
  <c r="AE37" i="36"/>
  <c r="AD37" i="36"/>
  <c r="AD97" i="36" s="1"/>
  <c r="AD83" i="58" s="1"/>
  <c r="AC37" i="36"/>
  <c r="AB37" i="36"/>
  <c r="AB97" i="36" s="1"/>
  <c r="AB83" i="58" s="1"/>
  <c r="AA37" i="36"/>
  <c r="AA97" i="36" s="1"/>
  <c r="AA83" i="58" s="1"/>
  <c r="Z37" i="36"/>
  <c r="Z97" i="36" s="1"/>
  <c r="Y37" i="36"/>
  <c r="X37" i="36"/>
  <c r="X37" i="54" s="1"/>
  <c r="W37" i="36"/>
  <c r="W97" i="36" s="1"/>
  <c r="W83" i="58" s="1"/>
  <c r="V37" i="36"/>
  <c r="V97" i="36" s="1"/>
  <c r="V83" i="58" s="1"/>
  <c r="U37" i="36"/>
  <c r="T37" i="36"/>
  <c r="T97" i="36" s="1"/>
  <c r="AI36" i="36"/>
  <c r="AI96" i="36" s="1"/>
  <c r="AI82" i="58" s="1"/>
  <c r="AH36" i="36"/>
  <c r="AH36" i="54" s="1"/>
  <c r="AG36" i="36"/>
  <c r="AF36" i="36"/>
  <c r="AF36" i="54" s="1"/>
  <c r="AE36" i="36"/>
  <c r="AE96" i="36" s="1"/>
  <c r="AD36" i="36"/>
  <c r="AD96" i="36" s="1"/>
  <c r="AD82" i="58" s="1"/>
  <c r="AC36" i="36"/>
  <c r="AB36" i="36"/>
  <c r="AB96" i="36" s="1"/>
  <c r="AB82" i="58" s="1"/>
  <c r="AA36" i="36"/>
  <c r="AA96" i="36" s="1"/>
  <c r="Z36" i="36"/>
  <c r="Z96" i="36" s="1"/>
  <c r="Z82" i="58" s="1"/>
  <c r="Y36" i="36"/>
  <c r="X36" i="36"/>
  <c r="X36" i="54" s="1"/>
  <c r="W36" i="36"/>
  <c r="W96" i="36" s="1"/>
  <c r="W82" i="58" s="1"/>
  <c r="V36" i="36"/>
  <c r="V96" i="36" s="1"/>
  <c r="U36" i="36"/>
  <c r="T36" i="36"/>
  <c r="T96" i="36" s="1"/>
  <c r="T164" i="36" s="1"/>
  <c r="T82" i="57" s="1"/>
  <c r="AI35" i="36"/>
  <c r="AI95" i="36" s="1"/>
  <c r="AI81" i="58" s="1"/>
  <c r="AH35" i="36"/>
  <c r="AH35" i="54" s="1"/>
  <c r="AG35" i="36"/>
  <c r="AF35" i="36"/>
  <c r="AF95" i="36" s="1"/>
  <c r="AF81" i="58" s="1"/>
  <c r="AE35" i="36"/>
  <c r="AE95" i="36" s="1"/>
  <c r="AD35" i="36"/>
  <c r="AD95" i="36" s="1"/>
  <c r="AD81" i="58" s="1"/>
  <c r="AC35" i="36"/>
  <c r="AB35" i="36"/>
  <c r="AB95" i="36" s="1"/>
  <c r="AB81" i="58" s="1"/>
  <c r="AA35" i="36"/>
  <c r="AA95" i="36" s="1"/>
  <c r="Z35" i="36"/>
  <c r="Z95" i="36" s="1"/>
  <c r="Z81" i="58" s="1"/>
  <c r="Y35" i="36"/>
  <c r="X35" i="36"/>
  <c r="X95" i="36" s="1"/>
  <c r="X81" i="58" s="1"/>
  <c r="W35" i="36"/>
  <c r="W95" i="36" s="1"/>
  <c r="V35" i="36"/>
  <c r="V95" i="36" s="1"/>
  <c r="V81" i="58" s="1"/>
  <c r="U35" i="36"/>
  <c r="T35" i="36"/>
  <c r="T95" i="36" s="1"/>
  <c r="AI34" i="36"/>
  <c r="AI94" i="36" s="1"/>
  <c r="AH34" i="36"/>
  <c r="AH34" i="54" s="1"/>
  <c r="AG34" i="36"/>
  <c r="AF34" i="36"/>
  <c r="AF94" i="36" s="1"/>
  <c r="AE34" i="36"/>
  <c r="AE94" i="36" s="1"/>
  <c r="AE162" i="36" s="1"/>
  <c r="AE80" i="57" s="1"/>
  <c r="AD34" i="36"/>
  <c r="AD94" i="36" s="1"/>
  <c r="AD80" i="58" s="1"/>
  <c r="AC34" i="36"/>
  <c r="AB34" i="36"/>
  <c r="AB94" i="36" s="1"/>
  <c r="AB80" i="58" s="1"/>
  <c r="AA34" i="36"/>
  <c r="AA94" i="36" s="1"/>
  <c r="Z34" i="36"/>
  <c r="Z94" i="36" s="1"/>
  <c r="Z80" i="58" s="1"/>
  <c r="Y34" i="36"/>
  <c r="X34" i="36"/>
  <c r="X94" i="36" s="1"/>
  <c r="X80" i="58" s="1"/>
  <c r="W34" i="36"/>
  <c r="W94" i="36" s="1"/>
  <c r="V34" i="36"/>
  <c r="V94" i="36" s="1"/>
  <c r="V80" i="58" s="1"/>
  <c r="U34" i="36"/>
  <c r="U34" i="54" s="1"/>
  <c r="T34" i="36"/>
  <c r="T94" i="36" s="1"/>
  <c r="AI33" i="36"/>
  <c r="AI93" i="36" s="1"/>
  <c r="AH33" i="36"/>
  <c r="AH33" i="54" s="1"/>
  <c r="AG33" i="36"/>
  <c r="AF33" i="36"/>
  <c r="AF93" i="36" s="1"/>
  <c r="AF79" i="58" s="1"/>
  <c r="AE33" i="36"/>
  <c r="AE93" i="36" s="1"/>
  <c r="AD33" i="36"/>
  <c r="AD93" i="36" s="1"/>
  <c r="AC33" i="36"/>
  <c r="AB33" i="36"/>
  <c r="AB33" i="54" s="1"/>
  <c r="AA33" i="36"/>
  <c r="AA93" i="36" s="1"/>
  <c r="Z33" i="36"/>
  <c r="Z93" i="36" s="1"/>
  <c r="Z79" i="58" s="1"/>
  <c r="Y33" i="36"/>
  <c r="X33" i="36"/>
  <c r="X93" i="36" s="1"/>
  <c r="X79" i="58" s="1"/>
  <c r="W33" i="36"/>
  <c r="V33" i="36"/>
  <c r="V93" i="36" s="1"/>
  <c r="V79" i="58" s="1"/>
  <c r="U33" i="36"/>
  <c r="T33" i="36"/>
  <c r="T33" i="54" s="1"/>
  <c r="T93" i="54" s="1"/>
  <c r="T161" i="54" s="1"/>
  <c r="AI32" i="36"/>
  <c r="AI92" i="36" s="1"/>
  <c r="AH32" i="36"/>
  <c r="AH32" i="54" s="1"/>
  <c r="AG32" i="36"/>
  <c r="AF32" i="36"/>
  <c r="AF92" i="36" s="1"/>
  <c r="AF78" i="58" s="1"/>
  <c r="AE32" i="36"/>
  <c r="AE92" i="36" s="1"/>
  <c r="AD32" i="36"/>
  <c r="AD92" i="36" s="1"/>
  <c r="AD78" i="58" s="1"/>
  <c r="AC32" i="36"/>
  <c r="AB32" i="36"/>
  <c r="AB32" i="54" s="1"/>
  <c r="AA32" i="36"/>
  <c r="Z32" i="36"/>
  <c r="Z92" i="36" s="1"/>
  <c r="Z78" i="58" s="1"/>
  <c r="Y32" i="36"/>
  <c r="X32" i="36"/>
  <c r="X92" i="36" s="1"/>
  <c r="X78" i="58" s="1"/>
  <c r="W32" i="36"/>
  <c r="W92" i="36" s="1"/>
  <c r="V32" i="36"/>
  <c r="V92" i="36" s="1"/>
  <c r="V78" i="58" s="1"/>
  <c r="U32" i="36"/>
  <c r="T32" i="36"/>
  <c r="T32" i="54" s="1"/>
  <c r="T92" i="54" s="1"/>
  <c r="T160" i="54" s="1"/>
  <c r="AI31" i="36"/>
  <c r="AI91" i="36" s="1"/>
  <c r="AI77" i="58" s="1"/>
  <c r="AH31" i="36"/>
  <c r="AH31" i="54" s="1"/>
  <c r="AG31" i="36"/>
  <c r="AF31" i="36"/>
  <c r="AF91" i="36" s="1"/>
  <c r="AF77" i="58" s="1"/>
  <c r="AE31" i="36"/>
  <c r="AE91" i="36" s="1"/>
  <c r="AD31" i="36"/>
  <c r="AD91" i="36" s="1"/>
  <c r="AD77" i="58" s="1"/>
  <c r="AC31" i="36"/>
  <c r="AB31" i="36"/>
  <c r="AB91" i="36" s="1"/>
  <c r="AA31" i="36"/>
  <c r="AA91" i="36" s="1"/>
  <c r="Z31" i="36"/>
  <c r="Z91" i="36" s="1"/>
  <c r="Z77" i="58" s="1"/>
  <c r="Y31" i="36"/>
  <c r="X31" i="36"/>
  <c r="X91" i="36" s="1"/>
  <c r="X77" i="58" s="1"/>
  <c r="W31" i="36"/>
  <c r="V31" i="36"/>
  <c r="V91" i="36" s="1"/>
  <c r="V77" i="58" s="1"/>
  <c r="U31" i="36"/>
  <c r="T31" i="36"/>
  <c r="T91" i="36" s="1"/>
  <c r="AI30" i="36"/>
  <c r="AH30" i="36"/>
  <c r="AH30" i="54" s="1"/>
  <c r="AG30" i="36"/>
  <c r="AF30" i="36"/>
  <c r="AE30" i="36"/>
  <c r="AD30" i="36"/>
  <c r="AC30" i="36"/>
  <c r="AB30" i="36"/>
  <c r="AA30" i="36"/>
  <c r="AA90" i="36" s="1"/>
  <c r="AA76" i="58" s="1"/>
  <c r="Z30" i="36"/>
  <c r="Y30" i="36"/>
  <c r="Y30" i="54" s="1"/>
  <c r="X30" i="36"/>
  <c r="W30" i="36"/>
  <c r="W90" i="36" s="1"/>
  <c r="V30" i="36"/>
  <c r="U30" i="36"/>
  <c r="T30" i="36"/>
  <c r="AI29" i="36"/>
  <c r="AH29" i="36"/>
  <c r="AH29" i="54" s="1"/>
  <c r="AG29" i="36"/>
  <c r="AG29" i="54" s="1"/>
  <c r="AF29" i="36"/>
  <c r="AF29" i="54" s="1"/>
  <c r="AE29" i="36"/>
  <c r="AD29" i="36"/>
  <c r="AC29" i="36"/>
  <c r="AB29" i="36"/>
  <c r="AA29" i="36"/>
  <c r="AA89" i="36" s="1"/>
  <c r="AA75" i="58" s="1"/>
  <c r="Z29" i="36"/>
  <c r="Y29" i="36"/>
  <c r="X29" i="36"/>
  <c r="W29" i="36"/>
  <c r="W89" i="36" s="1"/>
  <c r="W75" i="58" s="1"/>
  <c r="V29" i="36"/>
  <c r="U29" i="36"/>
  <c r="T29" i="36"/>
  <c r="AI28" i="36"/>
  <c r="AH28" i="36"/>
  <c r="AH28" i="54" s="1"/>
  <c r="AG28" i="36"/>
  <c r="AF28" i="36"/>
  <c r="AE28" i="36"/>
  <c r="AE28" i="54" s="1"/>
  <c r="AD28" i="36"/>
  <c r="AC28" i="36"/>
  <c r="AB28" i="36"/>
  <c r="AA28" i="36"/>
  <c r="AA88" i="36" s="1"/>
  <c r="AA74" i="58" s="1"/>
  <c r="Z28" i="36"/>
  <c r="Y28" i="36"/>
  <c r="X28" i="36"/>
  <c r="W28" i="36"/>
  <c r="W88" i="36" s="1"/>
  <c r="W74" i="58" s="1"/>
  <c r="V28" i="36"/>
  <c r="U28" i="36"/>
  <c r="T28" i="36"/>
  <c r="AI27" i="36"/>
  <c r="AH27" i="36"/>
  <c r="AH27" i="54" s="1"/>
  <c r="AG27" i="36"/>
  <c r="AF27" i="36"/>
  <c r="AE27" i="36"/>
  <c r="AD27" i="36"/>
  <c r="AC27" i="36"/>
  <c r="AB27" i="36"/>
  <c r="AA27" i="36"/>
  <c r="AA87" i="36" s="1"/>
  <c r="Z27" i="36"/>
  <c r="Y27" i="36"/>
  <c r="X27" i="36"/>
  <c r="W27" i="36"/>
  <c r="W87" i="36" s="1"/>
  <c r="W73" i="58" s="1"/>
  <c r="V27" i="36"/>
  <c r="U27" i="36"/>
  <c r="T27" i="36"/>
  <c r="AI26" i="36"/>
  <c r="AH26" i="36"/>
  <c r="AH26" i="54" s="1"/>
  <c r="AG26" i="36"/>
  <c r="AF26" i="36"/>
  <c r="AE26" i="36"/>
  <c r="AD26" i="36"/>
  <c r="AC26" i="36"/>
  <c r="AC26" i="54" s="1"/>
  <c r="AB26" i="36"/>
  <c r="AA26" i="36"/>
  <c r="AA86" i="36" s="1"/>
  <c r="AA72" i="58" s="1"/>
  <c r="Z26" i="36"/>
  <c r="Y26" i="36"/>
  <c r="X26" i="36"/>
  <c r="W26" i="36"/>
  <c r="W86" i="36" s="1"/>
  <c r="W72" i="58" s="1"/>
  <c r="V26" i="36"/>
  <c r="U26" i="36"/>
  <c r="U26" i="54" s="1"/>
  <c r="T26" i="36"/>
  <c r="AI25" i="36"/>
  <c r="AH25" i="36"/>
  <c r="AH25" i="54" s="1"/>
  <c r="AG25" i="36"/>
  <c r="AF25" i="36"/>
  <c r="AE25" i="36"/>
  <c r="AD25" i="36"/>
  <c r="AC25" i="36"/>
  <c r="AC25" i="54" s="1"/>
  <c r="AB25" i="36"/>
  <c r="AB25" i="54" s="1"/>
  <c r="AA25" i="36"/>
  <c r="AA85" i="36" s="1"/>
  <c r="AA71" i="58" s="1"/>
  <c r="Z25" i="36"/>
  <c r="Y25" i="36"/>
  <c r="X25" i="36"/>
  <c r="W25" i="36"/>
  <c r="W85" i="36" s="1"/>
  <c r="W71" i="58" s="1"/>
  <c r="V25" i="36"/>
  <c r="U25" i="36"/>
  <c r="U25" i="54" s="1"/>
  <c r="T25" i="36"/>
  <c r="AI24" i="36"/>
  <c r="AH24" i="36"/>
  <c r="AH24" i="54" s="1"/>
  <c r="AG24" i="36"/>
  <c r="AF24" i="36"/>
  <c r="AE24" i="36"/>
  <c r="AD24" i="36"/>
  <c r="AC24" i="36"/>
  <c r="AB24" i="36"/>
  <c r="AB24" i="54" s="1"/>
  <c r="AA24" i="36"/>
  <c r="AA24" i="54" s="1"/>
  <c r="Z24" i="36"/>
  <c r="Y24" i="36"/>
  <c r="X24" i="36"/>
  <c r="W24" i="36"/>
  <c r="W84" i="36" s="1"/>
  <c r="W70" i="58" s="1"/>
  <c r="V24" i="36"/>
  <c r="U24" i="36"/>
  <c r="T24" i="36"/>
  <c r="AI23" i="36"/>
  <c r="AH23" i="36"/>
  <c r="AH23" i="54" s="1"/>
  <c r="AG23" i="36"/>
  <c r="AF23" i="36"/>
  <c r="AE23" i="36"/>
  <c r="AD23" i="36"/>
  <c r="AC23" i="36"/>
  <c r="AB23" i="36"/>
  <c r="AA23" i="36"/>
  <c r="AA83" i="36" s="1"/>
  <c r="Z23" i="36"/>
  <c r="Y23" i="36"/>
  <c r="X23" i="36"/>
  <c r="W23" i="36"/>
  <c r="W83" i="36" s="1"/>
  <c r="W69" i="58" s="1"/>
  <c r="V23" i="36"/>
  <c r="U23" i="36"/>
  <c r="T23" i="36"/>
  <c r="AI22" i="36"/>
  <c r="AH22" i="36"/>
  <c r="AH22" i="54" s="1"/>
  <c r="AG22" i="36"/>
  <c r="AG22" i="54" s="1"/>
  <c r="AF22" i="36"/>
  <c r="AE22" i="36"/>
  <c r="AD22" i="36"/>
  <c r="AC22" i="36"/>
  <c r="AB22" i="36"/>
  <c r="AA22" i="36"/>
  <c r="AA82" i="36" s="1"/>
  <c r="Z22" i="36"/>
  <c r="Y22" i="36"/>
  <c r="Y22" i="54" s="1"/>
  <c r="X22" i="36"/>
  <c r="W22" i="36"/>
  <c r="W82" i="36" s="1"/>
  <c r="W68" i="58" s="1"/>
  <c r="V22" i="36"/>
  <c r="U22" i="36"/>
  <c r="T22" i="36"/>
  <c r="AI21" i="36"/>
  <c r="AH21" i="36"/>
  <c r="AH21" i="54" s="1"/>
  <c r="AG21" i="36"/>
  <c r="AG21" i="54" s="1"/>
  <c r="AF21" i="36"/>
  <c r="AE21" i="36"/>
  <c r="AD21" i="36"/>
  <c r="AC21" i="36"/>
  <c r="AB21" i="36"/>
  <c r="AA21" i="36"/>
  <c r="AA81" i="36" s="1"/>
  <c r="AA67" i="58" s="1"/>
  <c r="Z21" i="36"/>
  <c r="Y21" i="36"/>
  <c r="Y21" i="54" s="1"/>
  <c r="X21" i="36"/>
  <c r="X21" i="54" s="1"/>
  <c r="W21" i="36"/>
  <c r="W81" i="36" s="1"/>
  <c r="W67" i="58" s="1"/>
  <c r="V21" i="36"/>
  <c r="U21" i="36"/>
  <c r="T21" i="36"/>
  <c r="AI20" i="36"/>
  <c r="AH20" i="36"/>
  <c r="AH20" i="54" s="1"/>
  <c r="AG20" i="36"/>
  <c r="AF20" i="36"/>
  <c r="AE20" i="36"/>
  <c r="AD20" i="36"/>
  <c r="AC20" i="36"/>
  <c r="AB20" i="36"/>
  <c r="AA20" i="36"/>
  <c r="AA80" i="36" s="1"/>
  <c r="AA66" i="58" s="1"/>
  <c r="Z20" i="36"/>
  <c r="Y20" i="36"/>
  <c r="X20" i="36"/>
  <c r="X20" i="54" s="1"/>
  <c r="W20" i="36"/>
  <c r="W80" i="36" s="1"/>
  <c r="W66" i="58" s="1"/>
  <c r="V20" i="36"/>
  <c r="U20" i="36"/>
  <c r="T20" i="36"/>
  <c r="AI19" i="36"/>
  <c r="AH19" i="36"/>
  <c r="AH19" i="54" s="1"/>
  <c r="AG19" i="36"/>
  <c r="AF19" i="36"/>
  <c r="AE19" i="36"/>
  <c r="AD19" i="36"/>
  <c r="AC19" i="36"/>
  <c r="AB19" i="36"/>
  <c r="AA19" i="36"/>
  <c r="AA79" i="36" s="1"/>
  <c r="AA65" i="58" s="1"/>
  <c r="Z19" i="36"/>
  <c r="Y19" i="36"/>
  <c r="X19" i="36"/>
  <c r="W19" i="36"/>
  <c r="W79" i="36" s="1"/>
  <c r="W65" i="58" s="1"/>
  <c r="V19" i="36"/>
  <c r="U19" i="36"/>
  <c r="T19" i="36"/>
  <c r="AI18" i="36"/>
  <c r="AH18" i="36"/>
  <c r="AH18" i="54" s="1"/>
  <c r="AG18" i="36"/>
  <c r="AF18" i="36"/>
  <c r="AE18" i="36"/>
  <c r="AD18" i="36"/>
  <c r="AC18" i="36"/>
  <c r="AB18" i="36"/>
  <c r="AA18" i="36"/>
  <c r="AA78" i="36" s="1"/>
  <c r="Z18" i="36"/>
  <c r="Y18" i="36"/>
  <c r="X18" i="36"/>
  <c r="W18" i="36"/>
  <c r="W78" i="36" s="1"/>
  <c r="W64" i="58" s="1"/>
  <c r="V18" i="36"/>
  <c r="U18" i="36"/>
  <c r="T18" i="36"/>
  <c r="AI17" i="36"/>
  <c r="AH17" i="36"/>
  <c r="AH17" i="54" s="1"/>
  <c r="AG17" i="36"/>
  <c r="AF17" i="36"/>
  <c r="AE17" i="36"/>
  <c r="AD17" i="36"/>
  <c r="AC17" i="36"/>
  <c r="AC17" i="54" s="1"/>
  <c r="AB17" i="36"/>
  <c r="AB17" i="54" s="1"/>
  <c r="AA17" i="36"/>
  <c r="AA77" i="36" s="1"/>
  <c r="Z17" i="36"/>
  <c r="Y17" i="36"/>
  <c r="X17" i="36"/>
  <c r="W17" i="36"/>
  <c r="W77" i="36" s="1"/>
  <c r="W63" i="58" s="1"/>
  <c r="V17" i="36"/>
  <c r="U17" i="36"/>
  <c r="T17" i="36"/>
  <c r="AI16" i="36"/>
  <c r="AH16" i="36"/>
  <c r="AH16" i="54" s="1"/>
  <c r="AG16" i="36"/>
  <c r="AF16" i="36"/>
  <c r="AF16" i="54" s="1"/>
  <c r="AE16" i="36"/>
  <c r="AD16" i="36"/>
  <c r="AC16" i="36"/>
  <c r="AB16" i="36"/>
  <c r="AB16" i="54" s="1"/>
  <c r="AA16" i="36"/>
  <c r="AA76" i="36" s="1"/>
  <c r="AA62" i="58" s="1"/>
  <c r="Z16" i="36"/>
  <c r="Y16" i="36"/>
  <c r="X16" i="36"/>
  <c r="W16" i="36"/>
  <c r="W76" i="36" s="1"/>
  <c r="W62" i="58" s="1"/>
  <c r="V16" i="36"/>
  <c r="U16" i="36"/>
  <c r="T16" i="36"/>
  <c r="AI15" i="36"/>
  <c r="AH15" i="36"/>
  <c r="AH15" i="54" s="1"/>
  <c r="AG15" i="36"/>
  <c r="AF15" i="36"/>
  <c r="AE15" i="36"/>
  <c r="AE15" i="54" s="1"/>
  <c r="AD15" i="36"/>
  <c r="AC15" i="36"/>
  <c r="AB15" i="36"/>
  <c r="AA15" i="36"/>
  <c r="AA75" i="36" s="1"/>
  <c r="AA61" i="58" s="1"/>
  <c r="Z15" i="36"/>
  <c r="Y15" i="36"/>
  <c r="X15" i="36"/>
  <c r="W15" i="36"/>
  <c r="W75" i="36" s="1"/>
  <c r="W61" i="58" s="1"/>
  <c r="V15" i="36"/>
  <c r="U15" i="36"/>
  <c r="U15" i="54" s="1"/>
  <c r="T15" i="36"/>
  <c r="AI14" i="36"/>
  <c r="AH14" i="36"/>
  <c r="AH14" i="54" s="1"/>
  <c r="AG14" i="36"/>
  <c r="AF14" i="36"/>
  <c r="AE14" i="36"/>
  <c r="AD14" i="36"/>
  <c r="AD74" i="36" s="1"/>
  <c r="AC14" i="36"/>
  <c r="AB14" i="36"/>
  <c r="AB74" i="36" s="1"/>
  <c r="AA14" i="36"/>
  <c r="Z14" i="36"/>
  <c r="Y14" i="36"/>
  <c r="X14" i="36"/>
  <c r="W14" i="36"/>
  <c r="V14" i="36"/>
  <c r="V74" i="36" s="1"/>
  <c r="U14" i="36"/>
  <c r="T14" i="36"/>
  <c r="T14" i="54" s="1"/>
  <c r="T74" i="54" s="1"/>
  <c r="T142" i="54" s="1"/>
  <c r="AI13" i="36"/>
  <c r="AH13" i="36"/>
  <c r="AH13" i="54" s="1"/>
  <c r="AG13" i="36"/>
  <c r="AF13" i="36"/>
  <c r="AE13" i="36"/>
  <c r="AD13" i="36"/>
  <c r="AD73" i="36" s="1"/>
  <c r="AD59" i="58" s="1"/>
  <c r="AC13" i="36"/>
  <c r="AB13" i="36"/>
  <c r="AB73" i="36" s="1"/>
  <c r="AB59" i="58" s="1"/>
  <c r="AA13" i="36"/>
  <c r="Z13" i="36"/>
  <c r="Y13" i="36"/>
  <c r="X13" i="36"/>
  <c r="X13" i="54" s="1"/>
  <c r="W13" i="36"/>
  <c r="V13" i="36"/>
  <c r="V73" i="36" s="1"/>
  <c r="V59" i="58" s="1"/>
  <c r="U13" i="36"/>
  <c r="T13" i="36"/>
  <c r="T13" i="54" s="1"/>
  <c r="T73" i="54" s="1"/>
  <c r="T141" i="54" s="1"/>
  <c r="AI12" i="36"/>
  <c r="AH12" i="36"/>
  <c r="AH12" i="54" s="1"/>
  <c r="AG12" i="36"/>
  <c r="AF12" i="36"/>
  <c r="AE12" i="36"/>
  <c r="AD12" i="36"/>
  <c r="AD72" i="36" s="1"/>
  <c r="AC12" i="36"/>
  <c r="AB12" i="36"/>
  <c r="AB72" i="36" s="1"/>
  <c r="AA12" i="36"/>
  <c r="Z12" i="36"/>
  <c r="Y12" i="36"/>
  <c r="X12" i="36"/>
  <c r="X12" i="54" s="1"/>
  <c r="W12" i="36"/>
  <c r="W12" i="54" s="1"/>
  <c r="V12" i="36"/>
  <c r="V72" i="36" s="1"/>
  <c r="U12" i="36"/>
  <c r="T12" i="36"/>
  <c r="T72" i="36" s="1"/>
  <c r="T140" i="36" s="1"/>
  <c r="AI11" i="36"/>
  <c r="AH11" i="36"/>
  <c r="AH11" i="54" s="1"/>
  <c r="AG11" i="36"/>
  <c r="AF11" i="36"/>
  <c r="AE11" i="36"/>
  <c r="AE71" i="36" s="1"/>
  <c r="AE57" i="58" s="1"/>
  <c r="AD11" i="36"/>
  <c r="AD71" i="36" s="1"/>
  <c r="AD57" i="58" s="1"/>
  <c r="AC11" i="36"/>
  <c r="AB11" i="36"/>
  <c r="AB11" i="54" s="1"/>
  <c r="AA11" i="36"/>
  <c r="Z11" i="36"/>
  <c r="Z71" i="36" s="1"/>
  <c r="Z57" i="58" s="1"/>
  <c r="Y11" i="36"/>
  <c r="Y11" i="54" s="1"/>
  <c r="X11" i="36"/>
  <c r="X71" i="36" s="1"/>
  <c r="X57" i="58" s="1"/>
  <c r="W11" i="36"/>
  <c r="V11" i="36"/>
  <c r="U11" i="36"/>
  <c r="T11" i="36"/>
  <c r="T71" i="36" s="1"/>
  <c r="T139" i="36" s="1"/>
  <c r="T57" i="57" s="1"/>
  <c r="AI10" i="36"/>
  <c r="AI70" i="36" s="1"/>
  <c r="AI138" i="36" s="1"/>
  <c r="AH10" i="36"/>
  <c r="AH10" i="54" s="1"/>
  <c r="AG10" i="36"/>
  <c r="AF10" i="36"/>
  <c r="AF10" i="54" s="1"/>
  <c r="AE10" i="36"/>
  <c r="AE70" i="36" s="1"/>
  <c r="AD10" i="36"/>
  <c r="AD70" i="36" s="1"/>
  <c r="AC10" i="36"/>
  <c r="AB10" i="36"/>
  <c r="AA10" i="36"/>
  <c r="AA10" i="54" s="1"/>
  <c r="Z10" i="36"/>
  <c r="Z70" i="36" s="1"/>
  <c r="Y10" i="36"/>
  <c r="X10" i="36"/>
  <c r="X70" i="36" s="1"/>
  <c r="W10" i="36"/>
  <c r="V10" i="36"/>
  <c r="U10" i="36"/>
  <c r="T10" i="36"/>
  <c r="T70" i="36" s="1"/>
  <c r="T138" i="36" s="1"/>
  <c r="AI9" i="36"/>
  <c r="AI69" i="36" s="1"/>
  <c r="AI55" i="58" s="1"/>
  <c r="AH9" i="36"/>
  <c r="AH9" i="54" s="1"/>
  <c r="AG9" i="36"/>
  <c r="AF9" i="36"/>
  <c r="AE9" i="36"/>
  <c r="AE69" i="36" s="1"/>
  <c r="AE137" i="36" s="1"/>
  <c r="AD9" i="36"/>
  <c r="AD69" i="36" s="1"/>
  <c r="AD55" i="58" s="1"/>
  <c r="AC9" i="36"/>
  <c r="AB9" i="36"/>
  <c r="AA9" i="36"/>
  <c r="Z9" i="36"/>
  <c r="Z69" i="36" s="1"/>
  <c r="Z55" i="58" s="1"/>
  <c r="Y9" i="36"/>
  <c r="X9" i="36"/>
  <c r="X69" i="36" s="1"/>
  <c r="X55" i="58" s="1"/>
  <c r="W9" i="36"/>
  <c r="V9" i="36"/>
  <c r="U9" i="36"/>
  <c r="T9" i="36"/>
  <c r="T69" i="36" s="1"/>
  <c r="T137" i="36" s="1"/>
  <c r="T55" i="57" s="1"/>
  <c r="AI8" i="36"/>
  <c r="AI68" i="36" s="1"/>
  <c r="AI54" i="58" s="1"/>
  <c r="AH8" i="36"/>
  <c r="AH8" i="54" s="1"/>
  <c r="AG8" i="36"/>
  <c r="AG8" i="54" s="1"/>
  <c r="AF8" i="36"/>
  <c r="AE8" i="36"/>
  <c r="AE68" i="36" s="1"/>
  <c r="AD8" i="36"/>
  <c r="AD68" i="36" s="1"/>
  <c r="AC8" i="36"/>
  <c r="AB8" i="36"/>
  <c r="AA8" i="36"/>
  <c r="Z8" i="36"/>
  <c r="Z68" i="36" s="1"/>
  <c r="Y8" i="36"/>
  <c r="X8" i="36"/>
  <c r="X68" i="36" s="1"/>
  <c r="W8" i="36"/>
  <c r="V8" i="36"/>
  <c r="U8" i="36"/>
  <c r="T8" i="36"/>
  <c r="T68" i="36" s="1"/>
  <c r="T136" i="36" s="1"/>
  <c r="AI7" i="36"/>
  <c r="AI67" i="36" s="1"/>
  <c r="AH7" i="36"/>
  <c r="AH7" i="54" s="1"/>
  <c r="AG7" i="36"/>
  <c r="AG7" i="54" s="1"/>
  <c r="AF7" i="36"/>
  <c r="AE7" i="36"/>
  <c r="AE67" i="36" s="1"/>
  <c r="AE135" i="36" s="1"/>
  <c r="AE53" i="57" s="1"/>
  <c r="AD7" i="36"/>
  <c r="AD67" i="36" s="1"/>
  <c r="AD53" i="58" s="1"/>
  <c r="AC7" i="36"/>
  <c r="AB7" i="36"/>
  <c r="AB7" i="54" s="1"/>
  <c r="AA7" i="36"/>
  <c r="Z7" i="36"/>
  <c r="Z67" i="36" s="1"/>
  <c r="Z53" i="58" s="1"/>
  <c r="Y7" i="36"/>
  <c r="Y7" i="54" s="1"/>
  <c r="X7" i="36"/>
  <c r="X67" i="36" s="1"/>
  <c r="X53" i="58" s="1"/>
  <c r="W7" i="36"/>
  <c r="V7" i="36"/>
  <c r="U7" i="36"/>
  <c r="T7" i="36"/>
  <c r="T7" i="54" s="1"/>
  <c r="T67" i="54" s="1"/>
  <c r="T135" i="54" s="1"/>
  <c r="AI6" i="36"/>
  <c r="AI66" i="36" s="1"/>
  <c r="AI134" i="36" s="1"/>
  <c r="AI52" i="57" s="1"/>
  <c r="AH6" i="36"/>
  <c r="AH6" i="54" s="1"/>
  <c r="AG6" i="36"/>
  <c r="AF6" i="36"/>
  <c r="AF6" i="54" s="1"/>
  <c r="AE6" i="36"/>
  <c r="AE66" i="36" s="1"/>
  <c r="AD6" i="36"/>
  <c r="AD66" i="36" s="1"/>
  <c r="AC6" i="36"/>
  <c r="AB6" i="36"/>
  <c r="AA6" i="36"/>
  <c r="AA6" i="54" s="1"/>
  <c r="Z6" i="36"/>
  <c r="Z66" i="36" s="1"/>
  <c r="Y6" i="36"/>
  <c r="X6" i="36"/>
  <c r="X66" i="36" s="1"/>
  <c r="W6" i="36"/>
  <c r="V6" i="36"/>
  <c r="U6" i="36"/>
  <c r="T6" i="36"/>
  <c r="T66" i="36" s="1"/>
  <c r="T134" i="36" s="1"/>
  <c r="AI5" i="36"/>
  <c r="AI5" i="54" s="1"/>
  <c r="AH5" i="36"/>
  <c r="AH5" i="54" s="1"/>
  <c r="AG5" i="36"/>
  <c r="AF5" i="36"/>
  <c r="AE5" i="36"/>
  <c r="AE65" i="36" s="1"/>
  <c r="AE51" i="58" s="1"/>
  <c r="AD5" i="36"/>
  <c r="AD65" i="36" s="1"/>
  <c r="AD51" i="58" s="1"/>
  <c r="AC5" i="36"/>
  <c r="AB5" i="36"/>
  <c r="AA5" i="36"/>
  <c r="Z5" i="36"/>
  <c r="Z65" i="36" s="1"/>
  <c r="Z51" i="58" s="1"/>
  <c r="Y5" i="36"/>
  <c r="X5" i="36"/>
  <c r="X65" i="36" s="1"/>
  <c r="X51" i="58" s="1"/>
  <c r="W5" i="36"/>
  <c r="V5" i="36"/>
  <c r="U5" i="36"/>
  <c r="T5" i="36"/>
  <c r="T65" i="36" s="1"/>
  <c r="Y2" i="36"/>
  <c r="Y2" i="54" s="1"/>
  <c r="Y1" i="36"/>
  <c r="Y1" i="54" s="1"/>
  <c r="Y47" i="58" l="1"/>
  <c r="Y47" i="57"/>
  <c r="T133" i="36"/>
  <c r="T51" i="57" s="1"/>
  <c r="T51" i="58"/>
  <c r="U14" i="54"/>
  <c r="U74" i="54" s="1"/>
  <c r="U74" i="36"/>
  <c r="U60" i="58" s="1"/>
  <c r="AI52" i="58"/>
  <c r="AE134" i="36"/>
  <c r="AE52" i="57" s="1"/>
  <c r="AE52" i="58"/>
  <c r="AI135" i="36"/>
  <c r="AI53" i="57" s="1"/>
  <c r="AI53" i="58"/>
  <c r="AE136" i="36"/>
  <c r="AE54" i="57" s="1"/>
  <c r="AE54" i="58"/>
  <c r="AE138" i="36"/>
  <c r="AE56" i="57" s="1"/>
  <c r="AE56" i="58"/>
  <c r="AE55" i="58"/>
  <c r="T57" i="58"/>
  <c r="T55" i="58"/>
  <c r="AA159" i="36"/>
  <c r="AA77" i="57" s="1"/>
  <c r="AA77" i="58"/>
  <c r="AE159" i="36"/>
  <c r="AE77" i="57" s="1"/>
  <c r="AE77" i="58"/>
  <c r="W160" i="36"/>
  <c r="W78" i="57" s="1"/>
  <c r="W78" i="58"/>
  <c r="AE160" i="36"/>
  <c r="AE78" i="57" s="1"/>
  <c r="AE78" i="58"/>
  <c r="AI160" i="36"/>
  <c r="AI78" i="57" s="1"/>
  <c r="AI78" i="58"/>
  <c r="AA161" i="36"/>
  <c r="AA79" i="57" s="1"/>
  <c r="AA79" i="58"/>
  <c r="AE161" i="36"/>
  <c r="AE79" i="57" s="1"/>
  <c r="AE79" i="58"/>
  <c r="AI161" i="36"/>
  <c r="AI79" i="57" s="1"/>
  <c r="AI79" i="58"/>
  <c r="W162" i="36"/>
  <c r="W80" i="57" s="1"/>
  <c r="W80" i="58"/>
  <c r="AA162" i="36"/>
  <c r="AA80" i="57" s="1"/>
  <c r="AA80" i="58"/>
  <c r="AI162" i="36"/>
  <c r="AI80" i="57" s="1"/>
  <c r="AI80" i="58"/>
  <c r="W163" i="36"/>
  <c r="W81" i="57" s="1"/>
  <c r="W81" i="58"/>
  <c r="AA163" i="36"/>
  <c r="AA81" i="57" s="1"/>
  <c r="AA81" i="58"/>
  <c r="AE163" i="36"/>
  <c r="AE81" i="57" s="1"/>
  <c r="AE81" i="58"/>
  <c r="AA164" i="36"/>
  <c r="AA82" i="57" s="1"/>
  <c r="AA82" i="58"/>
  <c r="AE164" i="36"/>
  <c r="AE82" i="57" s="1"/>
  <c r="AE82" i="58"/>
  <c r="AE80" i="58"/>
  <c r="T159" i="36"/>
  <c r="T77" i="57" s="1"/>
  <c r="T77" i="58"/>
  <c r="T162" i="36"/>
  <c r="T80" i="57" s="1"/>
  <c r="T80" i="58"/>
  <c r="T163" i="36"/>
  <c r="T81" i="57" s="1"/>
  <c r="T81" i="58"/>
  <c r="T165" i="36"/>
  <c r="T83" i="57" s="1"/>
  <c r="T83" i="58"/>
  <c r="T167" i="36"/>
  <c r="T85" i="57" s="1"/>
  <c r="T85" i="58"/>
  <c r="T169" i="36"/>
  <c r="T87" i="57" s="1"/>
  <c r="T87" i="58"/>
  <c r="T170" i="36"/>
  <c r="T88" i="57" s="1"/>
  <c r="T88" i="58"/>
  <c r="T171" i="36"/>
  <c r="T89" i="57" s="1"/>
  <c r="T89" i="58"/>
  <c r="T172" i="36"/>
  <c r="T90" i="57" s="1"/>
  <c r="T90" i="58"/>
  <c r="T173" i="36"/>
  <c r="T91" i="57" s="1"/>
  <c r="T91" i="58"/>
  <c r="T174" i="36"/>
  <c r="T92" i="57" s="1"/>
  <c r="T92" i="58"/>
  <c r="T175" i="36"/>
  <c r="T93" i="57" s="1"/>
  <c r="T93" i="58"/>
  <c r="T177" i="36"/>
  <c r="T95" i="57" s="1"/>
  <c r="T95" i="58"/>
  <c r="T179" i="36"/>
  <c r="T97" i="57" s="1"/>
  <c r="T97" i="58"/>
  <c r="T180" i="36"/>
  <c r="T98" i="57" s="1"/>
  <c r="T98" i="58"/>
  <c r="T181" i="36"/>
  <c r="T99" i="57" s="1"/>
  <c r="T99" i="58"/>
  <c r="T182" i="36"/>
  <c r="T100" i="57" s="1"/>
  <c r="T100" i="58"/>
  <c r="T96" i="58"/>
  <c r="T84" i="58"/>
  <c r="T94" i="58"/>
  <c r="AF66" i="54"/>
  <c r="AB67" i="54"/>
  <c r="AF70" i="54"/>
  <c r="AB71" i="54"/>
  <c r="X72" i="54"/>
  <c r="X73" i="54"/>
  <c r="AB76" i="54"/>
  <c r="AF76" i="54"/>
  <c r="AB77" i="54"/>
  <c r="X80" i="54"/>
  <c r="X81" i="54"/>
  <c r="AB84" i="54"/>
  <c r="AB85" i="54"/>
  <c r="AF89" i="54"/>
  <c r="AB92" i="54"/>
  <c r="AB93" i="54"/>
  <c r="X96" i="54"/>
  <c r="AF96" i="54"/>
  <c r="X97" i="54"/>
  <c r="AF97" i="54"/>
  <c r="AF100" i="54"/>
  <c r="AB101" i="54"/>
  <c r="AF108" i="54"/>
  <c r="U75" i="54"/>
  <c r="U85" i="54"/>
  <c r="U86" i="54"/>
  <c r="U94" i="54"/>
  <c r="U114" i="54"/>
  <c r="W37" i="54"/>
  <c r="X134" i="36"/>
  <c r="X52" i="57" s="1"/>
  <c r="X135" i="36"/>
  <c r="X53" i="57" s="1"/>
  <c r="X136" i="36"/>
  <c r="X54" i="57" s="1"/>
  <c r="AF159" i="36"/>
  <c r="AF77" i="57" s="1"/>
  <c r="AB44" i="54"/>
  <c r="AB104" i="54" s="1"/>
  <c r="AC106" i="36"/>
  <c r="AC92" i="58" s="1"/>
  <c r="AB48" i="54"/>
  <c r="AB108" i="54" s="1"/>
  <c r="AB159" i="36"/>
  <c r="AB77" i="57" s="1"/>
  <c r="AG109" i="36"/>
  <c r="AG95" i="58" s="1"/>
  <c r="AB52" i="54"/>
  <c r="AB112" i="54" s="1"/>
  <c r="W91" i="36"/>
  <c r="W31" i="54"/>
  <c r="W91" i="54" s="1"/>
  <c r="AA32" i="54"/>
  <c r="AA92" i="36"/>
  <c r="AA78" i="58" s="1"/>
  <c r="W93" i="36"/>
  <c r="W33" i="54"/>
  <c r="W93" i="54" s="1"/>
  <c r="W35" i="54"/>
  <c r="W95" i="54" s="1"/>
  <c r="U8" i="54"/>
  <c r="U68" i="54" s="1"/>
  <c r="U68" i="36"/>
  <c r="Y38" i="54"/>
  <c r="Y98" i="54" s="1"/>
  <c r="Y98" i="36"/>
  <c r="Y84" i="58" s="1"/>
  <c r="Y82" i="36"/>
  <c r="Y68" i="58" s="1"/>
  <c r="V164" i="36"/>
  <c r="V82" i="57" s="1"/>
  <c r="X160" i="36"/>
  <c r="X78" i="57" s="1"/>
  <c r="X161" i="36"/>
  <c r="X79" i="57" s="1"/>
  <c r="X162" i="36"/>
  <c r="X80" i="57" s="1"/>
  <c r="X163" i="36"/>
  <c r="X81" i="57" s="1"/>
  <c r="AB163" i="36"/>
  <c r="AB81" i="57" s="1"/>
  <c r="AF163" i="36"/>
  <c r="AF81" i="57" s="1"/>
  <c r="AB164" i="36"/>
  <c r="AB82" i="57" s="1"/>
  <c r="AF39" i="54"/>
  <c r="AF99" i="54" s="1"/>
  <c r="AG68" i="54"/>
  <c r="Z134" i="36"/>
  <c r="Z52" i="57" s="1"/>
  <c r="AD134" i="36"/>
  <c r="AD52" i="57" s="1"/>
  <c r="Z135" i="36"/>
  <c r="Z53" i="57" s="1"/>
  <c r="AD135" i="36"/>
  <c r="AD53" i="57" s="1"/>
  <c r="Z136" i="36"/>
  <c r="Z54" i="57" s="1"/>
  <c r="Z137" i="36"/>
  <c r="Z55" i="57" s="1"/>
  <c r="AD137" i="36"/>
  <c r="AD55" i="57" s="1"/>
  <c r="Z138" i="36"/>
  <c r="Z56" i="57" s="1"/>
  <c r="V159" i="36"/>
  <c r="V77" i="57" s="1"/>
  <c r="Z159" i="36"/>
  <c r="Z77" i="57" s="1"/>
  <c r="V160" i="36"/>
  <c r="V78" i="57" s="1"/>
  <c r="AD160" i="36"/>
  <c r="AD78" i="57" s="1"/>
  <c r="AD161" i="36"/>
  <c r="AD79" i="57" s="1"/>
  <c r="Z162" i="36"/>
  <c r="Z80" i="57" s="1"/>
  <c r="AD162" i="36"/>
  <c r="AD80" i="57" s="1"/>
  <c r="AD164" i="36"/>
  <c r="AD82" i="57" s="1"/>
  <c r="AA160" i="36"/>
  <c r="AA78" i="57" s="1"/>
  <c r="W97" i="54"/>
  <c r="AB42" i="54"/>
  <c r="AB102" i="54" s="1"/>
  <c r="AB46" i="54"/>
  <c r="AB106" i="54" s="1"/>
  <c r="AB50" i="54"/>
  <c r="AB110" i="54" s="1"/>
  <c r="AB54" i="54"/>
  <c r="AB114" i="54" s="1"/>
  <c r="Y71" i="36"/>
  <c r="Y57" i="58" s="1"/>
  <c r="AC85" i="36"/>
  <c r="AC71" i="58" s="1"/>
  <c r="AA104" i="36"/>
  <c r="AA90" i="58" s="1"/>
  <c r="W34" i="54"/>
  <c r="W94" i="54" s="1"/>
  <c r="AF38" i="54"/>
  <c r="AF98" i="54" s="1"/>
  <c r="AB43" i="54"/>
  <c r="AB103" i="54" s="1"/>
  <c r="AB47" i="54"/>
  <c r="AB107" i="54" s="1"/>
  <c r="AB51" i="54"/>
  <c r="AB111" i="54" s="1"/>
  <c r="AB55" i="54"/>
  <c r="AB115" i="54" s="1"/>
  <c r="X81" i="36"/>
  <c r="X67" i="58" s="1"/>
  <c r="AB93" i="36"/>
  <c r="W32" i="54"/>
  <c r="W92" i="54" s="1"/>
  <c r="W36" i="54"/>
  <c r="W96" i="54" s="1"/>
  <c r="U40" i="54"/>
  <c r="U100" i="54" s="1"/>
  <c r="AB45" i="54"/>
  <c r="AB105" i="54" s="1"/>
  <c r="AB49" i="54"/>
  <c r="AB109" i="54" s="1"/>
  <c r="AB53" i="54"/>
  <c r="AB113" i="54" s="1"/>
  <c r="Y67" i="54"/>
  <c r="AG67" i="54"/>
  <c r="Y71" i="54"/>
  <c r="AC77" i="54"/>
  <c r="Y81" i="54"/>
  <c r="AG81" i="54"/>
  <c r="Y82" i="54"/>
  <c r="AG82" i="54"/>
  <c r="AC85" i="54"/>
  <c r="AC86" i="54"/>
  <c r="AG89" i="54"/>
  <c r="Y90" i="54"/>
  <c r="AC106" i="54"/>
  <c r="AG109" i="54"/>
  <c r="AI65" i="54"/>
  <c r="AI133" i="54" s="1"/>
  <c r="AA66" i="54"/>
  <c r="AA70" i="54"/>
  <c r="W72" i="54"/>
  <c r="AE75" i="54"/>
  <c r="AA84" i="54"/>
  <c r="AE88" i="54"/>
  <c r="AA92" i="54"/>
  <c r="AA104" i="54"/>
  <c r="AI111" i="54"/>
  <c r="AI179" i="54" s="1"/>
  <c r="AF66" i="36"/>
  <c r="AB77" i="36"/>
  <c r="AB63" i="58" s="1"/>
  <c r="X97" i="36"/>
  <c r="X83" i="58" s="1"/>
  <c r="AF100" i="36"/>
  <c r="AF86" i="58" s="1"/>
  <c r="X8" i="54"/>
  <c r="X68" i="54" s="1"/>
  <c r="AB12" i="54"/>
  <c r="AB72" i="54" s="1"/>
  <c r="X38" i="54"/>
  <c r="X98" i="54" s="1"/>
  <c r="X39" i="54"/>
  <c r="X99" i="54" s="1"/>
  <c r="T42" i="54"/>
  <c r="T102" i="54" s="1"/>
  <c r="T170" i="54" s="1"/>
  <c r="T43" i="54"/>
  <c r="T103" i="54" s="1"/>
  <c r="T171" i="54" s="1"/>
  <c r="T44" i="54"/>
  <c r="T104" i="54" s="1"/>
  <c r="T172" i="54" s="1"/>
  <c r="T45" i="54"/>
  <c r="T105" i="54" s="1"/>
  <c r="T173" i="54" s="1"/>
  <c r="T46" i="54"/>
  <c r="T106" i="54" s="1"/>
  <c r="T174" i="54" s="1"/>
  <c r="T47" i="54"/>
  <c r="T107" i="54" s="1"/>
  <c r="T175" i="54" s="1"/>
  <c r="T48" i="54"/>
  <c r="T108" i="54" s="1"/>
  <c r="T176" i="54" s="1"/>
  <c r="T49" i="54"/>
  <c r="T109" i="54" s="1"/>
  <c r="T177" i="54" s="1"/>
  <c r="T50" i="54"/>
  <c r="T110" i="54" s="1"/>
  <c r="T178" i="54" s="1"/>
  <c r="T51" i="54"/>
  <c r="T111" i="54" s="1"/>
  <c r="T179" i="54" s="1"/>
  <c r="T52" i="54"/>
  <c r="T112" i="54" s="1"/>
  <c r="T180" i="54" s="1"/>
  <c r="T53" i="54"/>
  <c r="T113" i="54" s="1"/>
  <c r="T181" i="54" s="1"/>
  <c r="T54" i="54"/>
  <c r="T114" i="54" s="1"/>
  <c r="T182" i="54" s="1"/>
  <c r="T55" i="54"/>
  <c r="T115" i="54" s="1"/>
  <c r="T183" i="54" s="1"/>
  <c r="AG67" i="36"/>
  <c r="T73" i="36"/>
  <c r="AC77" i="36"/>
  <c r="AC63" i="58" s="1"/>
  <c r="AG82" i="36"/>
  <c r="AG68" i="58" s="1"/>
  <c r="T93" i="36"/>
  <c r="AF97" i="36"/>
  <c r="AF83" i="58" s="1"/>
  <c r="AB101" i="36"/>
  <c r="AB87" i="58" s="1"/>
  <c r="AF108" i="36"/>
  <c r="AF94" i="58" s="1"/>
  <c r="AD5" i="54"/>
  <c r="AD65" i="54" s="1"/>
  <c r="AD9" i="54"/>
  <c r="AD69" i="54" s="1"/>
  <c r="AB13" i="54"/>
  <c r="AB73" i="54" s="1"/>
  <c r="AE31" i="54"/>
  <c r="AE91" i="54" s="1"/>
  <c r="AE33" i="54"/>
  <c r="AE93" i="54" s="1"/>
  <c r="AE35" i="54"/>
  <c r="AE95" i="54" s="1"/>
  <c r="Z38" i="54"/>
  <c r="Z98" i="54" s="1"/>
  <c r="Z39" i="54"/>
  <c r="Z99" i="54" s="1"/>
  <c r="X40" i="54"/>
  <c r="X100" i="54" s="1"/>
  <c r="X41" i="54"/>
  <c r="X101" i="54" s="1"/>
  <c r="X42" i="54"/>
  <c r="X102" i="54" s="1"/>
  <c r="X43" i="54"/>
  <c r="X103" i="54" s="1"/>
  <c r="X44" i="54"/>
  <c r="X104" i="54" s="1"/>
  <c r="X45" i="54"/>
  <c r="X105" i="54" s="1"/>
  <c r="X46" i="54"/>
  <c r="X106" i="54" s="1"/>
  <c r="X47" i="54"/>
  <c r="X107" i="54" s="1"/>
  <c r="X48" i="54"/>
  <c r="X108" i="54" s="1"/>
  <c r="X49" i="54"/>
  <c r="X109" i="54" s="1"/>
  <c r="X50" i="54"/>
  <c r="X110" i="54" s="1"/>
  <c r="X51" i="54"/>
  <c r="X111" i="54" s="1"/>
  <c r="X179" i="54" s="1"/>
  <c r="X52" i="54"/>
  <c r="X112" i="54" s="1"/>
  <c r="X53" i="54"/>
  <c r="X113" i="54" s="1"/>
  <c r="X54" i="54"/>
  <c r="X114" i="54" s="1"/>
  <c r="X55" i="54"/>
  <c r="X115" i="54" s="1"/>
  <c r="X6" i="54"/>
  <c r="X66" i="54" s="1"/>
  <c r="X10" i="54"/>
  <c r="X70" i="54" s="1"/>
  <c r="AB14" i="54"/>
  <c r="AB74" i="54" s="1"/>
  <c r="Z40" i="54"/>
  <c r="Z100" i="54" s="1"/>
  <c r="Z41" i="54"/>
  <c r="Z101" i="54" s="1"/>
  <c r="AD136" i="36"/>
  <c r="AD54" i="57" s="1"/>
  <c r="X137" i="36"/>
  <c r="X55" i="57" s="1"/>
  <c r="AD138" i="36"/>
  <c r="AD56" i="57" s="1"/>
  <c r="AD159" i="36"/>
  <c r="AD77" i="57" s="1"/>
  <c r="Z160" i="36"/>
  <c r="Z78" i="57" s="1"/>
  <c r="V161" i="36"/>
  <c r="V79" i="57" s="1"/>
  <c r="AB162" i="36"/>
  <c r="AB80" i="57" s="1"/>
  <c r="V163" i="36"/>
  <c r="V81" i="57" s="1"/>
  <c r="Z164" i="36"/>
  <c r="Z82" i="57" s="1"/>
  <c r="U75" i="36"/>
  <c r="U61" i="58" s="1"/>
  <c r="Y81" i="36"/>
  <c r="Y67" i="58" s="1"/>
  <c r="AG89" i="36"/>
  <c r="AG75" i="58" s="1"/>
  <c r="T100" i="36"/>
  <c r="AD7" i="54"/>
  <c r="AD67" i="54" s="1"/>
  <c r="AD11" i="54"/>
  <c r="AD71" i="54" s="1"/>
  <c r="AD14" i="54"/>
  <c r="AD74" i="54" s="1"/>
  <c r="AE32" i="54"/>
  <c r="AE92" i="54" s="1"/>
  <c r="AE34" i="54"/>
  <c r="AE94" i="54" s="1"/>
  <c r="AE36" i="54"/>
  <c r="AE96" i="54" s="1"/>
  <c r="U38" i="54"/>
  <c r="U98" i="54" s="1"/>
  <c r="AF41" i="54"/>
  <c r="AF101" i="54" s="1"/>
  <c r="AF42" i="54"/>
  <c r="AF102" i="54" s="1"/>
  <c r="AF43" i="54"/>
  <c r="AF103" i="54" s="1"/>
  <c r="AF44" i="54"/>
  <c r="AF104" i="54" s="1"/>
  <c r="AF45" i="54"/>
  <c r="AF105" i="54" s="1"/>
  <c r="AF46" i="54"/>
  <c r="AF106" i="54" s="1"/>
  <c r="AF47" i="54"/>
  <c r="AF107" i="54" s="1"/>
  <c r="AF49" i="54"/>
  <c r="AF109" i="54" s="1"/>
  <c r="AF50" i="54"/>
  <c r="AF110" i="54" s="1"/>
  <c r="AF51" i="54"/>
  <c r="AF111" i="54" s="1"/>
  <c r="AF179" i="54" s="1"/>
  <c r="AF52" i="54"/>
  <c r="AF112" i="54" s="1"/>
  <c r="AF53" i="54"/>
  <c r="AF113" i="54" s="1"/>
  <c r="AF54" i="54"/>
  <c r="AF114" i="54" s="1"/>
  <c r="AF55" i="54"/>
  <c r="AF115" i="54" s="1"/>
  <c r="AI137" i="36"/>
  <c r="AI55" i="57" s="1"/>
  <c r="AI136" i="36"/>
  <c r="AI54" i="57" s="1"/>
  <c r="AI164" i="36"/>
  <c r="AI82" i="57" s="1"/>
  <c r="AI163" i="36"/>
  <c r="AI81" i="57" s="1"/>
  <c r="Z163" i="36"/>
  <c r="Z81" i="57" s="1"/>
  <c r="AF162" i="36"/>
  <c r="AF80" i="57" s="1"/>
  <c r="V162" i="36"/>
  <c r="V80" i="57" s="1"/>
  <c r="Z161" i="36"/>
  <c r="Z79" i="57" s="1"/>
  <c r="AF160" i="36"/>
  <c r="AF78" i="57" s="1"/>
  <c r="AI159" i="36"/>
  <c r="AI77" i="57" s="1"/>
  <c r="X159" i="36"/>
  <c r="X77" i="57" s="1"/>
  <c r="X138" i="36"/>
  <c r="X56" i="57" s="1"/>
  <c r="W164" i="36"/>
  <c r="W82" i="57" s="1"/>
  <c r="AD163" i="36"/>
  <c r="AD81" i="57" s="1"/>
  <c r="AF161" i="36"/>
  <c r="AF79" i="57" s="1"/>
  <c r="AA65" i="36"/>
  <c r="AA51" i="58" s="1"/>
  <c r="AA5" i="54"/>
  <c r="AA65" i="54" s="1"/>
  <c r="AA133" i="54" s="1"/>
  <c r="AA67" i="36"/>
  <c r="AA7" i="54"/>
  <c r="AA67" i="54" s="1"/>
  <c r="AA68" i="36"/>
  <c r="AA8" i="54"/>
  <c r="AA68" i="54" s="1"/>
  <c r="AA69" i="36"/>
  <c r="AA9" i="54"/>
  <c r="AA69" i="54" s="1"/>
  <c r="AA71" i="36"/>
  <c r="AA57" i="58" s="1"/>
  <c r="AA11" i="54"/>
  <c r="AA71" i="54" s="1"/>
  <c r="AE72" i="36"/>
  <c r="AE58" i="58" s="1"/>
  <c r="AE12" i="54"/>
  <c r="AE72" i="54" s="1"/>
  <c r="W73" i="36"/>
  <c r="W59" i="58" s="1"/>
  <c r="W13" i="54"/>
  <c r="W73" i="54" s="1"/>
  <c r="AE73" i="36"/>
  <c r="AE59" i="58" s="1"/>
  <c r="AE13" i="54"/>
  <c r="AE73" i="54" s="1"/>
  <c r="W74" i="36"/>
  <c r="W60" i="58" s="1"/>
  <c r="W14" i="54"/>
  <c r="W74" i="54" s="1"/>
  <c r="AI74" i="36"/>
  <c r="AI14" i="54"/>
  <c r="AI74" i="54" s="1"/>
  <c r="AI75" i="36"/>
  <c r="AI15" i="54"/>
  <c r="AI75" i="54" s="1"/>
  <c r="AI143" i="54" s="1"/>
  <c r="AI76" i="36"/>
  <c r="AI16" i="54"/>
  <c r="AI76" i="54" s="1"/>
  <c r="AI144" i="54" s="1"/>
  <c r="AE78" i="36"/>
  <c r="AE64" i="58" s="1"/>
  <c r="AE18" i="54"/>
  <c r="AE78" i="54" s="1"/>
  <c r="AI79" i="36"/>
  <c r="AI19" i="54"/>
  <c r="AI79" i="54" s="1"/>
  <c r="AI147" i="54" s="1"/>
  <c r="AE81" i="36"/>
  <c r="AE67" i="58" s="1"/>
  <c r="AE21" i="54"/>
  <c r="AE81" i="54" s="1"/>
  <c r="AE149" i="54" s="1"/>
  <c r="AI81" i="36"/>
  <c r="AI21" i="54"/>
  <c r="AI81" i="54" s="1"/>
  <c r="AI149" i="54" s="1"/>
  <c r="AI82" i="36"/>
  <c r="AI22" i="54"/>
  <c r="AI82" i="54" s="1"/>
  <c r="AI150" i="54" s="1"/>
  <c r="AE84" i="36"/>
  <c r="AE70" i="58" s="1"/>
  <c r="AE24" i="54"/>
  <c r="AE84" i="54" s="1"/>
  <c r="AI85" i="36"/>
  <c r="AI25" i="54"/>
  <c r="AI85" i="54" s="1"/>
  <c r="AI86" i="36"/>
  <c r="AI26" i="54"/>
  <c r="AI86" i="54" s="1"/>
  <c r="AI154" i="54" s="1"/>
  <c r="AI87" i="36"/>
  <c r="AI27" i="54"/>
  <c r="AI87" i="54" s="1"/>
  <c r="AI155" i="54" s="1"/>
  <c r="AI88" i="36"/>
  <c r="AI28" i="54"/>
  <c r="AI88" i="54" s="1"/>
  <c r="AI156" i="54" s="1"/>
  <c r="AI89" i="36"/>
  <c r="AI29" i="54"/>
  <c r="AI89" i="54" s="1"/>
  <c r="AI157" i="54" s="1"/>
  <c r="AE90" i="36"/>
  <c r="AE76" i="58" s="1"/>
  <c r="AE30" i="54"/>
  <c r="AE90" i="54" s="1"/>
  <c r="AA84" i="36"/>
  <c r="AA70" i="58" s="1"/>
  <c r="AI6" i="54"/>
  <c r="AI66" i="54" s="1"/>
  <c r="AI134" i="54" s="1"/>
  <c r="AI8" i="54"/>
  <c r="AI68" i="54" s="1"/>
  <c r="AI136" i="54" s="1"/>
  <c r="W16" i="54"/>
  <c r="W76" i="54" s="1"/>
  <c r="W144" i="54" s="1"/>
  <c r="W18" i="54"/>
  <c r="W78" i="54" s="1"/>
  <c r="W20" i="54"/>
  <c r="W80" i="54" s="1"/>
  <c r="W22" i="54"/>
  <c r="W82" i="54" s="1"/>
  <c r="W24" i="54"/>
  <c r="W84" i="54" s="1"/>
  <c r="W26" i="54"/>
  <c r="W86" i="54" s="1"/>
  <c r="W28" i="54"/>
  <c r="W88" i="54" s="1"/>
  <c r="W156" i="54" s="1"/>
  <c r="W30" i="54"/>
  <c r="W90" i="54" s="1"/>
  <c r="AB65" i="36"/>
  <c r="AB51" i="58" s="1"/>
  <c r="AB5" i="54"/>
  <c r="AB65" i="54" s="1"/>
  <c r="AF65" i="36"/>
  <c r="AF51" i="58" s="1"/>
  <c r="AF5" i="54"/>
  <c r="AF65" i="54" s="1"/>
  <c r="AB68" i="36"/>
  <c r="AB8" i="54"/>
  <c r="AB68" i="54" s="1"/>
  <c r="AF68" i="36"/>
  <c r="AF8" i="54"/>
  <c r="AF68" i="54" s="1"/>
  <c r="AF136" i="54" s="1"/>
  <c r="AB10" i="54"/>
  <c r="AB70" i="54" s="1"/>
  <c r="AB70" i="36"/>
  <c r="AF72" i="36"/>
  <c r="AF58" i="58" s="1"/>
  <c r="AF12" i="54"/>
  <c r="AF72" i="54" s="1"/>
  <c r="AF73" i="36"/>
  <c r="AF59" i="58" s="1"/>
  <c r="AF13" i="54"/>
  <c r="AF73" i="54" s="1"/>
  <c r="X74" i="36"/>
  <c r="X60" i="58" s="1"/>
  <c r="X14" i="54"/>
  <c r="X74" i="54" s="1"/>
  <c r="AF74" i="36"/>
  <c r="AF60" i="58" s="1"/>
  <c r="AF14" i="54"/>
  <c r="AF74" i="54" s="1"/>
  <c r="AF142" i="54" s="1"/>
  <c r="AB75" i="36"/>
  <c r="AB15" i="54"/>
  <c r="AB75" i="54" s="1"/>
  <c r="T76" i="36"/>
  <c r="T16" i="54"/>
  <c r="T76" i="54" s="1"/>
  <c r="T144" i="54" s="1"/>
  <c r="X76" i="36"/>
  <c r="X62" i="58" s="1"/>
  <c r="X16" i="54"/>
  <c r="X76" i="54" s="1"/>
  <c r="T78" i="36"/>
  <c r="T18" i="54"/>
  <c r="T78" i="54" s="1"/>
  <c r="T146" i="54" s="1"/>
  <c r="X78" i="36"/>
  <c r="X64" i="58" s="1"/>
  <c r="X18" i="54"/>
  <c r="X78" i="54" s="1"/>
  <c r="AB78" i="36"/>
  <c r="AB64" i="58" s="1"/>
  <c r="AB18" i="54"/>
  <c r="AB78" i="54" s="1"/>
  <c r="AF78" i="36"/>
  <c r="AF64" i="58" s="1"/>
  <c r="AF18" i="54"/>
  <c r="AF78" i="54" s="1"/>
  <c r="X79" i="36"/>
  <c r="X65" i="58" s="1"/>
  <c r="X19" i="54"/>
  <c r="X79" i="54" s="1"/>
  <c r="AF79" i="36"/>
  <c r="AF65" i="58" s="1"/>
  <c r="AF19" i="54"/>
  <c r="AF79" i="54" s="1"/>
  <c r="T80" i="36"/>
  <c r="T20" i="54"/>
  <c r="T80" i="54" s="1"/>
  <c r="T148" i="54" s="1"/>
  <c r="AB80" i="36"/>
  <c r="AB66" i="58" s="1"/>
  <c r="AB20" i="54"/>
  <c r="AB80" i="54" s="1"/>
  <c r="AF20" i="54"/>
  <c r="AF80" i="54" s="1"/>
  <c r="AF80" i="36"/>
  <c r="AF66" i="58" s="1"/>
  <c r="T81" i="36"/>
  <c r="T21" i="54"/>
  <c r="T81" i="54" s="1"/>
  <c r="T149" i="54" s="1"/>
  <c r="AB81" i="36"/>
  <c r="AB67" i="58" s="1"/>
  <c r="AB21" i="54"/>
  <c r="AB81" i="54" s="1"/>
  <c r="AF21" i="54"/>
  <c r="AF81" i="54" s="1"/>
  <c r="AF149" i="54" s="1"/>
  <c r="AF81" i="36"/>
  <c r="X82" i="36"/>
  <c r="X68" i="58" s="1"/>
  <c r="X22" i="54"/>
  <c r="X82" i="54" s="1"/>
  <c r="T83" i="36"/>
  <c r="T23" i="54"/>
  <c r="T83" i="54" s="1"/>
  <c r="T151" i="54" s="1"/>
  <c r="X83" i="36"/>
  <c r="X69" i="58" s="1"/>
  <c r="X23" i="54"/>
  <c r="X83" i="54" s="1"/>
  <c r="AB83" i="36"/>
  <c r="AB69" i="58" s="1"/>
  <c r="AB23" i="54"/>
  <c r="AB83" i="54" s="1"/>
  <c r="AF83" i="36"/>
  <c r="AF69" i="58" s="1"/>
  <c r="AF23" i="54"/>
  <c r="AF83" i="54" s="1"/>
  <c r="AF84" i="36"/>
  <c r="AF70" i="58" s="1"/>
  <c r="AF24" i="54"/>
  <c r="AF84" i="54" s="1"/>
  <c r="T86" i="36"/>
  <c r="T26" i="54"/>
  <c r="T86" i="54" s="1"/>
  <c r="T154" i="54" s="1"/>
  <c r="X86" i="36"/>
  <c r="X72" i="58" s="1"/>
  <c r="X26" i="54"/>
  <c r="X86" i="54" s="1"/>
  <c r="AB86" i="36"/>
  <c r="AB72" i="58" s="1"/>
  <c r="AB26" i="54"/>
  <c r="AB86" i="54" s="1"/>
  <c r="AF86" i="36"/>
  <c r="AF72" i="58" s="1"/>
  <c r="AF26" i="54"/>
  <c r="AF86" i="54" s="1"/>
  <c r="T88" i="36"/>
  <c r="T28" i="54"/>
  <c r="T88" i="54" s="1"/>
  <c r="T156" i="54" s="1"/>
  <c r="X28" i="54"/>
  <c r="X88" i="54" s="1"/>
  <c r="X156" i="54" s="1"/>
  <c r="X88" i="36"/>
  <c r="AF28" i="54"/>
  <c r="AF88" i="54" s="1"/>
  <c r="AF156" i="54" s="1"/>
  <c r="AF88" i="36"/>
  <c r="AF74" i="58" s="1"/>
  <c r="T89" i="36"/>
  <c r="T29" i="54"/>
  <c r="T89" i="54" s="1"/>
  <c r="T157" i="54" s="1"/>
  <c r="X29" i="54"/>
  <c r="X89" i="54" s="1"/>
  <c r="X89" i="36"/>
  <c r="AB89" i="36"/>
  <c r="AB75" i="58" s="1"/>
  <c r="AB29" i="54"/>
  <c r="AB89" i="54" s="1"/>
  <c r="X90" i="36"/>
  <c r="X76" i="58" s="1"/>
  <c r="X30" i="54"/>
  <c r="X90" i="54" s="1"/>
  <c r="AB90" i="36"/>
  <c r="AB76" i="58" s="1"/>
  <c r="AB30" i="54"/>
  <c r="AB90" i="54" s="1"/>
  <c r="AF90" i="36"/>
  <c r="AF76" i="58" s="1"/>
  <c r="AF30" i="54"/>
  <c r="AF90" i="54" s="1"/>
  <c r="AI65" i="36"/>
  <c r="AI51" i="58" s="1"/>
  <c r="T67" i="36"/>
  <c r="AA70" i="36"/>
  <c r="AB71" i="36"/>
  <c r="AB57" i="58" s="1"/>
  <c r="X73" i="36"/>
  <c r="X59" i="58" s="1"/>
  <c r="AE75" i="36"/>
  <c r="AE61" i="58" s="1"/>
  <c r="AB84" i="36"/>
  <c r="AB70" i="58" s="1"/>
  <c r="AE88" i="36"/>
  <c r="AE74" i="58" s="1"/>
  <c r="T5" i="54"/>
  <c r="T65" i="54" s="1"/>
  <c r="T133" i="54" s="1"/>
  <c r="AE5" i="54"/>
  <c r="AE65" i="54" s="1"/>
  <c r="Z6" i="54"/>
  <c r="Z66" i="54" s="1"/>
  <c r="AE7" i="54"/>
  <c r="AE67" i="54" s="1"/>
  <c r="Z8" i="54"/>
  <c r="Z68" i="54" s="1"/>
  <c r="T9" i="54"/>
  <c r="T69" i="54" s="1"/>
  <c r="T137" i="54" s="1"/>
  <c r="AE9" i="54"/>
  <c r="AE69" i="54" s="1"/>
  <c r="Z10" i="54"/>
  <c r="Z70" i="54" s="1"/>
  <c r="T11" i="54"/>
  <c r="T71" i="54" s="1"/>
  <c r="T139" i="54" s="1"/>
  <c r="AE11" i="54"/>
  <c r="AE71" i="54" s="1"/>
  <c r="AD12" i="54"/>
  <c r="AD72" i="54" s="1"/>
  <c r="AD13" i="54"/>
  <c r="AD73" i="54" s="1"/>
  <c r="AA16" i="54"/>
  <c r="AA76" i="54" s="1"/>
  <c r="AA144" i="54" s="1"/>
  <c r="AA18" i="54"/>
  <c r="AA78" i="54" s="1"/>
  <c r="AA20" i="54"/>
  <c r="AA80" i="54" s="1"/>
  <c r="AA22" i="54"/>
  <c r="AA82" i="54" s="1"/>
  <c r="AA26" i="54"/>
  <c r="AA86" i="54" s="1"/>
  <c r="AA154" i="54" s="1"/>
  <c r="AA28" i="54"/>
  <c r="AA88" i="54" s="1"/>
  <c r="AA30" i="54"/>
  <c r="AA90" i="54" s="1"/>
  <c r="U65" i="36"/>
  <c r="U51" i="58" s="1"/>
  <c r="U5" i="54"/>
  <c r="U65" i="54" s="1"/>
  <c r="U133" i="54" s="1"/>
  <c r="Y65" i="36"/>
  <c r="Y51" i="58" s="1"/>
  <c r="Y5" i="54"/>
  <c r="Y65" i="54" s="1"/>
  <c r="AC65" i="36"/>
  <c r="AC51" i="58" s="1"/>
  <c r="AC5" i="54"/>
  <c r="AC65" i="54" s="1"/>
  <c r="AC133" i="54" s="1"/>
  <c r="AG65" i="36"/>
  <c r="AG51" i="58" s="1"/>
  <c r="AG5" i="54"/>
  <c r="AG65" i="54" s="1"/>
  <c r="U66" i="36"/>
  <c r="U6" i="54"/>
  <c r="U66" i="54" s="1"/>
  <c r="U134" i="54" s="1"/>
  <c r="Y66" i="36"/>
  <c r="Y6" i="54"/>
  <c r="Y66" i="54" s="1"/>
  <c r="AC66" i="36"/>
  <c r="AC6" i="54"/>
  <c r="AC66" i="54" s="1"/>
  <c r="AC134" i="54" s="1"/>
  <c r="AG66" i="36"/>
  <c r="AG6" i="54"/>
  <c r="AG66" i="54" s="1"/>
  <c r="U7" i="54"/>
  <c r="U67" i="54" s="1"/>
  <c r="U67" i="36"/>
  <c r="AC7" i="54"/>
  <c r="AC67" i="54" s="1"/>
  <c r="AC67" i="36"/>
  <c r="Y8" i="54"/>
  <c r="Y68" i="54" s="1"/>
  <c r="Y68" i="36"/>
  <c r="AC8" i="54"/>
  <c r="AC68" i="54" s="1"/>
  <c r="AC136" i="54" s="1"/>
  <c r="AC68" i="36"/>
  <c r="U69" i="36"/>
  <c r="U9" i="54"/>
  <c r="U69" i="54" s="1"/>
  <c r="Y69" i="36"/>
  <c r="Y9" i="54"/>
  <c r="Y69" i="54" s="1"/>
  <c r="AC69" i="36"/>
  <c r="AC9" i="54"/>
  <c r="AC69" i="54" s="1"/>
  <c r="AG69" i="36"/>
  <c r="AG9" i="54"/>
  <c r="AG69" i="54" s="1"/>
  <c r="U70" i="36"/>
  <c r="U10" i="54"/>
  <c r="U70" i="54" s="1"/>
  <c r="Y70" i="36"/>
  <c r="Y10" i="54"/>
  <c r="Y70" i="54" s="1"/>
  <c r="AC70" i="36"/>
  <c r="AC10" i="54"/>
  <c r="AC70" i="54" s="1"/>
  <c r="AG70" i="36"/>
  <c r="AG10" i="54"/>
  <c r="AG70" i="54" s="1"/>
  <c r="U11" i="54"/>
  <c r="U71" i="54" s="1"/>
  <c r="U71" i="36"/>
  <c r="U57" i="58" s="1"/>
  <c r="AC11" i="54"/>
  <c r="AC71" i="54" s="1"/>
  <c r="AC71" i="36"/>
  <c r="AC57" i="58" s="1"/>
  <c r="AG11" i="54"/>
  <c r="AG71" i="54" s="1"/>
  <c r="AG71" i="36"/>
  <c r="AG57" i="58" s="1"/>
  <c r="U72" i="36"/>
  <c r="U58" i="58" s="1"/>
  <c r="U12" i="54"/>
  <c r="U72" i="54" s="1"/>
  <c r="Y72" i="36"/>
  <c r="Y58" i="58" s="1"/>
  <c r="Y12" i="54"/>
  <c r="Y72" i="54" s="1"/>
  <c r="AC72" i="36"/>
  <c r="AC58" i="58" s="1"/>
  <c r="AC12" i="54"/>
  <c r="AC72" i="54" s="1"/>
  <c r="AG72" i="36"/>
  <c r="AG58" i="58" s="1"/>
  <c r="AG12" i="54"/>
  <c r="AG72" i="54" s="1"/>
  <c r="U73" i="36"/>
  <c r="U59" i="58" s="1"/>
  <c r="U13" i="54"/>
  <c r="U73" i="54" s="1"/>
  <c r="Y13" i="54"/>
  <c r="Y73" i="54" s="1"/>
  <c r="Y73" i="36"/>
  <c r="Y59" i="58" s="1"/>
  <c r="AC13" i="54"/>
  <c r="AC73" i="54" s="1"/>
  <c r="AC73" i="36"/>
  <c r="AC59" i="58" s="1"/>
  <c r="AG73" i="36"/>
  <c r="AG59" i="58" s="1"/>
  <c r="AG13" i="54"/>
  <c r="AG73" i="54" s="1"/>
  <c r="Y14" i="54"/>
  <c r="Y74" i="54" s="1"/>
  <c r="Y74" i="36"/>
  <c r="Y60" i="58" s="1"/>
  <c r="AC74" i="36"/>
  <c r="AC60" i="58" s="1"/>
  <c r="AC14" i="54"/>
  <c r="AC74" i="54" s="1"/>
  <c r="AG74" i="36"/>
  <c r="AG14" i="54"/>
  <c r="AG74" i="54" s="1"/>
  <c r="AG142" i="54" s="1"/>
  <c r="Y75" i="36"/>
  <c r="Y15" i="54"/>
  <c r="Y75" i="54" s="1"/>
  <c r="Y143" i="54" s="1"/>
  <c r="AC75" i="36"/>
  <c r="AC61" i="58" s="1"/>
  <c r="AC15" i="54"/>
  <c r="AC75" i="54" s="1"/>
  <c r="AG15" i="54"/>
  <c r="AG75" i="54" s="1"/>
  <c r="AG75" i="36"/>
  <c r="U76" i="36"/>
  <c r="U16" i="54"/>
  <c r="U76" i="54" s="1"/>
  <c r="U144" i="54" s="1"/>
  <c r="Y76" i="36"/>
  <c r="Y62" i="58" s="1"/>
  <c r="Y16" i="54"/>
  <c r="Y76" i="54" s="1"/>
  <c r="Y144" i="54" s="1"/>
  <c r="AC76" i="36"/>
  <c r="AC16" i="54"/>
  <c r="AC76" i="54" s="1"/>
  <c r="AC144" i="54" s="1"/>
  <c r="AG76" i="36"/>
  <c r="AG62" i="58" s="1"/>
  <c r="AG16" i="54"/>
  <c r="AG76" i="54" s="1"/>
  <c r="AG144" i="54" s="1"/>
  <c r="U77" i="36"/>
  <c r="U63" i="58" s="1"/>
  <c r="U17" i="54"/>
  <c r="U77" i="54" s="1"/>
  <c r="Y77" i="36"/>
  <c r="Y63" i="58" s="1"/>
  <c r="Y17" i="54"/>
  <c r="Y77" i="54" s="1"/>
  <c r="Y145" i="54" s="1"/>
  <c r="AG77" i="36"/>
  <c r="AG63" i="58" s="1"/>
  <c r="AG17" i="54"/>
  <c r="AG77" i="54" s="1"/>
  <c r="U18" i="54"/>
  <c r="U78" i="54" s="1"/>
  <c r="U78" i="36"/>
  <c r="U64" i="58" s="1"/>
  <c r="Y78" i="36"/>
  <c r="Y64" i="58" s="1"/>
  <c r="Y18" i="54"/>
  <c r="Y78" i="54" s="1"/>
  <c r="AC18" i="54"/>
  <c r="AC78" i="54" s="1"/>
  <c r="AC78" i="36"/>
  <c r="AC64" i="58" s="1"/>
  <c r="AG78" i="36"/>
  <c r="AG64" i="58" s="1"/>
  <c r="AG18" i="54"/>
  <c r="AG78" i="54" s="1"/>
  <c r="U79" i="36"/>
  <c r="U65" i="58" s="1"/>
  <c r="U19" i="54"/>
  <c r="U79" i="54" s="1"/>
  <c r="U147" i="54" s="1"/>
  <c r="Y79" i="36"/>
  <c r="Y19" i="54"/>
  <c r="Y79" i="54" s="1"/>
  <c r="Y147" i="54" s="1"/>
  <c r="AC79" i="36"/>
  <c r="AC65" i="58" s="1"/>
  <c r="AC19" i="54"/>
  <c r="AC79" i="54" s="1"/>
  <c r="AC147" i="54" s="1"/>
  <c r="AG79" i="36"/>
  <c r="AG19" i="54"/>
  <c r="AG79" i="54" s="1"/>
  <c r="AG147" i="54" s="1"/>
  <c r="Y67" i="36"/>
  <c r="AG68" i="36"/>
  <c r="AF70" i="36"/>
  <c r="W72" i="36"/>
  <c r="W58" i="58" s="1"/>
  <c r="T74" i="36"/>
  <c r="AB76" i="36"/>
  <c r="AB62" i="58" s="1"/>
  <c r="AB85" i="36"/>
  <c r="AB71" i="58" s="1"/>
  <c r="AF89" i="36"/>
  <c r="AF75" i="58" s="1"/>
  <c r="X5" i="54"/>
  <c r="X65" i="54" s="1"/>
  <c r="AD6" i="54"/>
  <c r="AD66" i="54" s="1"/>
  <c r="AD134" i="54" s="1"/>
  <c r="X7" i="54"/>
  <c r="X67" i="54" s="1"/>
  <c r="AI7" i="54"/>
  <c r="AI67" i="54" s="1"/>
  <c r="AI135" i="54" s="1"/>
  <c r="AD8" i="54"/>
  <c r="AD68" i="54" s="1"/>
  <c r="X9" i="54"/>
  <c r="X69" i="54" s="1"/>
  <c r="AI9" i="54"/>
  <c r="AI69" i="54" s="1"/>
  <c r="AI137" i="54" s="1"/>
  <c r="AD10" i="54"/>
  <c r="AD70" i="54" s="1"/>
  <c r="X11" i="54"/>
  <c r="X71" i="54" s="1"/>
  <c r="T12" i="54"/>
  <c r="T72" i="54" s="1"/>
  <c r="T140" i="54" s="1"/>
  <c r="W15" i="54"/>
  <c r="W75" i="54" s="1"/>
  <c r="W17" i="54"/>
  <c r="W77" i="54" s="1"/>
  <c r="W19" i="54"/>
  <c r="W79" i="54" s="1"/>
  <c r="W21" i="54"/>
  <c r="W81" i="54" s="1"/>
  <c r="W149" i="54" s="1"/>
  <c r="W23" i="54"/>
  <c r="W83" i="54" s="1"/>
  <c r="W25" i="54"/>
  <c r="W85" i="54" s="1"/>
  <c r="W27" i="54"/>
  <c r="W87" i="54" s="1"/>
  <c r="W29" i="54"/>
  <c r="W89" i="54" s="1"/>
  <c r="W157" i="54" s="1"/>
  <c r="W65" i="36"/>
  <c r="W51" i="58" s="1"/>
  <c r="W5" i="54"/>
  <c r="W65" i="54" s="1"/>
  <c r="W6" i="54"/>
  <c r="W66" i="54" s="1"/>
  <c r="W66" i="36"/>
  <c r="W67" i="36"/>
  <c r="W7" i="54"/>
  <c r="W67" i="54" s="1"/>
  <c r="W135" i="54" s="1"/>
  <c r="W68" i="36"/>
  <c r="W8" i="54"/>
  <c r="W68" i="54" s="1"/>
  <c r="W69" i="36"/>
  <c r="W9" i="54"/>
  <c r="W69" i="54" s="1"/>
  <c r="W10" i="54"/>
  <c r="W70" i="54" s="1"/>
  <c r="W70" i="36"/>
  <c r="W71" i="36"/>
  <c r="W57" i="58" s="1"/>
  <c r="W11" i="54"/>
  <c r="W71" i="54" s="1"/>
  <c r="AI71" i="36"/>
  <c r="AI11" i="54"/>
  <c r="AI71" i="54" s="1"/>
  <c r="AI139" i="54" s="1"/>
  <c r="AA72" i="36"/>
  <c r="AA58" i="58" s="1"/>
  <c r="AA12" i="54"/>
  <c r="AA72" i="54" s="1"/>
  <c r="AI12" i="54"/>
  <c r="AI72" i="54" s="1"/>
  <c r="AI140" i="54" s="1"/>
  <c r="AI72" i="36"/>
  <c r="AA73" i="36"/>
  <c r="AA59" i="58" s="1"/>
  <c r="AA13" i="54"/>
  <c r="AA73" i="54" s="1"/>
  <c r="AI73" i="36"/>
  <c r="AI13" i="54"/>
  <c r="AI73" i="54" s="1"/>
  <c r="AI141" i="54" s="1"/>
  <c r="AA74" i="36"/>
  <c r="AA14" i="54"/>
  <c r="AA74" i="54" s="1"/>
  <c r="AA142" i="54" s="1"/>
  <c r="AE74" i="36"/>
  <c r="AE60" i="58" s="1"/>
  <c r="AE14" i="54"/>
  <c r="AE74" i="54" s="1"/>
  <c r="AE76" i="36"/>
  <c r="AE16" i="54"/>
  <c r="AE76" i="54" s="1"/>
  <c r="AE144" i="54" s="1"/>
  <c r="AE77" i="36"/>
  <c r="AE63" i="58" s="1"/>
  <c r="AE17" i="54"/>
  <c r="AE77" i="54" s="1"/>
  <c r="AE145" i="54" s="1"/>
  <c r="AI77" i="36"/>
  <c r="AI17" i="54"/>
  <c r="AI77" i="54" s="1"/>
  <c r="AI145" i="54" s="1"/>
  <c r="AI78" i="36"/>
  <c r="AI18" i="54"/>
  <c r="AI78" i="54" s="1"/>
  <c r="AI146" i="54" s="1"/>
  <c r="AE79" i="36"/>
  <c r="AE19" i="54"/>
  <c r="AE79" i="54" s="1"/>
  <c r="AE147" i="54" s="1"/>
  <c r="AE20" i="54"/>
  <c r="AE80" i="54" s="1"/>
  <c r="AE80" i="36"/>
  <c r="AE66" i="58" s="1"/>
  <c r="AI80" i="36"/>
  <c r="AI20" i="54"/>
  <c r="AI80" i="54" s="1"/>
  <c r="AI148" i="54" s="1"/>
  <c r="AE82" i="36"/>
  <c r="AE22" i="54"/>
  <c r="AE82" i="54" s="1"/>
  <c r="AE150" i="54" s="1"/>
  <c r="AE83" i="36"/>
  <c r="AE69" i="58" s="1"/>
  <c r="AE23" i="54"/>
  <c r="AE83" i="54" s="1"/>
  <c r="AI23" i="54"/>
  <c r="AI83" i="54" s="1"/>
  <c r="AI151" i="54" s="1"/>
  <c r="AI83" i="36"/>
  <c r="AI84" i="36"/>
  <c r="AI24" i="54"/>
  <c r="AI84" i="54" s="1"/>
  <c r="AI152" i="54" s="1"/>
  <c r="AE85" i="36"/>
  <c r="AE25" i="54"/>
  <c r="AE85" i="54" s="1"/>
  <c r="AE153" i="54" s="1"/>
  <c r="AE86" i="36"/>
  <c r="AE26" i="54"/>
  <c r="AE86" i="54" s="1"/>
  <c r="AE154" i="54" s="1"/>
  <c r="AE87" i="36"/>
  <c r="AE27" i="54"/>
  <c r="AE87" i="54" s="1"/>
  <c r="AE155" i="54" s="1"/>
  <c r="AE89" i="36"/>
  <c r="AE75" i="58" s="1"/>
  <c r="AE29" i="54"/>
  <c r="AE89" i="54" s="1"/>
  <c r="AI90" i="36"/>
  <c r="AI30" i="54"/>
  <c r="AI90" i="54" s="1"/>
  <c r="AI158" i="54" s="1"/>
  <c r="AI10" i="54"/>
  <c r="AI70" i="54" s="1"/>
  <c r="AI138" i="54" s="1"/>
  <c r="AB6" i="54"/>
  <c r="AB66" i="54" s="1"/>
  <c r="AB66" i="36"/>
  <c r="AF67" i="36"/>
  <c r="AF7" i="54"/>
  <c r="AF67" i="54" s="1"/>
  <c r="AB69" i="36"/>
  <c r="AB9" i="54"/>
  <c r="AB69" i="54" s="1"/>
  <c r="AF69" i="36"/>
  <c r="AF9" i="54"/>
  <c r="AF69" i="54" s="1"/>
  <c r="AF137" i="54" s="1"/>
  <c r="AF71" i="36"/>
  <c r="AF57" i="58" s="1"/>
  <c r="AF11" i="54"/>
  <c r="AF71" i="54" s="1"/>
  <c r="T75" i="36"/>
  <c r="T15" i="54"/>
  <c r="T75" i="54" s="1"/>
  <c r="T143" i="54" s="1"/>
  <c r="X75" i="36"/>
  <c r="X61" i="58" s="1"/>
  <c r="X15" i="54"/>
  <c r="X75" i="54" s="1"/>
  <c r="AF75" i="36"/>
  <c r="AF15" i="54"/>
  <c r="AF75" i="54" s="1"/>
  <c r="T77" i="36"/>
  <c r="T17" i="54"/>
  <c r="T77" i="54" s="1"/>
  <c r="T145" i="54" s="1"/>
  <c r="X17" i="54"/>
  <c r="X77" i="54" s="1"/>
  <c r="X145" i="54" s="1"/>
  <c r="X77" i="36"/>
  <c r="AF77" i="36"/>
  <c r="AF63" i="58" s="1"/>
  <c r="AF17" i="54"/>
  <c r="AF77" i="54" s="1"/>
  <c r="T79" i="36"/>
  <c r="T19" i="54"/>
  <c r="T79" i="54" s="1"/>
  <c r="T147" i="54" s="1"/>
  <c r="AB79" i="36"/>
  <c r="AB65" i="58" s="1"/>
  <c r="AB19" i="54"/>
  <c r="AB79" i="54" s="1"/>
  <c r="T82" i="36"/>
  <c r="T22" i="54"/>
  <c r="T82" i="54" s="1"/>
  <c r="T150" i="54" s="1"/>
  <c r="AB82" i="36"/>
  <c r="AB68" i="58" s="1"/>
  <c r="AB22" i="54"/>
  <c r="AB82" i="54" s="1"/>
  <c r="AF82" i="36"/>
  <c r="AF22" i="54"/>
  <c r="AF82" i="54" s="1"/>
  <c r="T24" i="54"/>
  <c r="T84" i="54" s="1"/>
  <c r="T152" i="54" s="1"/>
  <c r="T84" i="36"/>
  <c r="X84" i="36"/>
  <c r="X70" i="58" s="1"/>
  <c r="X24" i="54"/>
  <c r="X84" i="54" s="1"/>
  <c r="T25" i="54"/>
  <c r="T85" i="54" s="1"/>
  <c r="T153" i="54" s="1"/>
  <c r="T85" i="36"/>
  <c r="X85" i="36"/>
  <c r="X25" i="54"/>
  <c r="X85" i="54" s="1"/>
  <c r="AF85" i="36"/>
  <c r="AF71" i="58" s="1"/>
  <c r="AF25" i="54"/>
  <c r="AF85" i="54" s="1"/>
  <c r="T87" i="36"/>
  <c r="T27" i="54"/>
  <c r="T87" i="54" s="1"/>
  <c r="T155" i="54" s="1"/>
  <c r="X87" i="36"/>
  <c r="X73" i="58" s="1"/>
  <c r="X27" i="54"/>
  <c r="X87" i="54" s="1"/>
  <c r="AB87" i="36"/>
  <c r="AB27" i="54"/>
  <c r="AB87" i="54" s="1"/>
  <c r="AF87" i="36"/>
  <c r="AF73" i="58" s="1"/>
  <c r="AF27" i="54"/>
  <c r="AF87" i="54" s="1"/>
  <c r="AB88" i="36"/>
  <c r="AB74" i="58" s="1"/>
  <c r="AB28" i="54"/>
  <c r="AB88" i="54" s="1"/>
  <c r="T90" i="36"/>
  <c r="T30" i="54"/>
  <c r="T90" i="54" s="1"/>
  <c r="T158" i="54" s="1"/>
  <c r="V65" i="36"/>
  <c r="V5" i="54"/>
  <c r="V65" i="54" s="1"/>
  <c r="V66" i="36"/>
  <c r="V6" i="54"/>
  <c r="V66" i="54" s="1"/>
  <c r="V67" i="36"/>
  <c r="V7" i="54"/>
  <c r="V67" i="54" s="1"/>
  <c r="V68" i="36"/>
  <c r="V8" i="54"/>
  <c r="V68" i="54" s="1"/>
  <c r="V69" i="36"/>
  <c r="V9" i="54"/>
  <c r="V69" i="54" s="1"/>
  <c r="V137" i="54" s="1"/>
  <c r="V70" i="36"/>
  <c r="V10" i="54"/>
  <c r="V70" i="54" s="1"/>
  <c r="V71" i="36"/>
  <c r="V11" i="54"/>
  <c r="V71" i="54" s="1"/>
  <c r="Z72" i="36"/>
  <c r="Z58" i="58" s="1"/>
  <c r="Z12" i="54"/>
  <c r="Z72" i="54" s="1"/>
  <c r="Z140" i="54" s="1"/>
  <c r="Z73" i="36"/>
  <c r="Z13" i="54"/>
  <c r="Z73" i="54" s="1"/>
  <c r="Z74" i="36"/>
  <c r="Z60" i="58" s="1"/>
  <c r="Z14" i="54"/>
  <c r="Z74" i="54" s="1"/>
  <c r="Z142" i="54" s="1"/>
  <c r="V75" i="36"/>
  <c r="V15" i="54"/>
  <c r="V75" i="54" s="1"/>
  <c r="Z75" i="36"/>
  <c r="Z61" i="58" s="1"/>
  <c r="Z15" i="54"/>
  <c r="Z75" i="54" s="1"/>
  <c r="AD75" i="36"/>
  <c r="AD15" i="54"/>
  <c r="AD75" i="54" s="1"/>
  <c r="V76" i="36"/>
  <c r="V62" i="58" s="1"/>
  <c r="V16" i="54"/>
  <c r="V76" i="54" s="1"/>
  <c r="AA66" i="36"/>
  <c r="AB67" i="36"/>
  <c r="X72" i="36"/>
  <c r="X58" i="58" s="1"/>
  <c r="AF76" i="36"/>
  <c r="AF62" i="58" s="1"/>
  <c r="X80" i="36"/>
  <c r="X66" i="58" s="1"/>
  <c r="Z5" i="54"/>
  <c r="Z65" i="54" s="1"/>
  <c r="T6" i="54"/>
  <c r="T66" i="54" s="1"/>
  <c r="T134" i="54" s="1"/>
  <c r="AE6" i="54"/>
  <c r="AE66" i="54" s="1"/>
  <c r="Z7" i="54"/>
  <c r="Z67" i="54" s="1"/>
  <c r="T8" i="54"/>
  <c r="T68" i="54" s="1"/>
  <c r="T136" i="54" s="1"/>
  <c r="AE8" i="54"/>
  <c r="AE68" i="54" s="1"/>
  <c r="Z9" i="54"/>
  <c r="Z69" i="54" s="1"/>
  <c r="T10" i="54"/>
  <c r="T70" i="54" s="1"/>
  <c r="T138" i="54" s="1"/>
  <c r="AE10" i="54"/>
  <c r="AE70" i="54" s="1"/>
  <c r="AE138" i="54" s="1"/>
  <c r="Z11" i="54"/>
  <c r="Z71" i="54" s="1"/>
  <c r="V12" i="54"/>
  <c r="V72" i="54" s="1"/>
  <c r="V140" i="54" s="1"/>
  <c r="V13" i="54"/>
  <c r="V73" i="54" s="1"/>
  <c r="V141" i="54" s="1"/>
  <c r="V14" i="54"/>
  <c r="V74" i="54" s="1"/>
  <c r="AA15" i="54"/>
  <c r="AA75" i="54" s="1"/>
  <c r="AA17" i="54"/>
  <c r="AA77" i="54" s="1"/>
  <c r="AA19" i="54"/>
  <c r="AA79" i="54" s="1"/>
  <c r="AA147" i="54" s="1"/>
  <c r="AA21" i="54"/>
  <c r="AA81" i="54" s="1"/>
  <c r="AA23" i="54"/>
  <c r="AA83" i="54" s="1"/>
  <c r="AA25" i="54"/>
  <c r="AA85" i="54" s="1"/>
  <c r="AA27" i="54"/>
  <c r="AA87" i="54" s="1"/>
  <c r="AA155" i="54" s="1"/>
  <c r="AA29" i="54"/>
  <c r="AA89" i="54" s="1"/>
  <c r="U80" i="36"/>
  <c r="U66" i="58" s="1"/>
  <c r="U20" i="54"/>
  <c r="U80" i="54" s="1"/>
  <c r="Y80" i="36"/>
  <c r="Y66" i="58" s="1"/>
  <c r="Y20" i="54"/>
  <c r="Y80" i="54" s="1"/>
  <c r="AC80" i="36"/>
  <c r="AC66" i="58" s="1"/>
  <c r="AC20" i="54"/>
  <c r="AC80" i="54" s="1"/>
  <c r="AG80" i="36"/>
  <c r="AG66" i="58" s="1"/>
  <c r="AG20" i="54"/>
  <c r="AG80" i="54" s="1"/>
  <c r="U81" i="36"/>
  <c r="U67" i="58" s="1"/>
  <c r="U21" i="54"/>
  <c r="U81" i="54" s="1"/>
  <c r="AC81" i="36"/>
  <c r="AC67" i="58" s="1"/>
  <c r="AC21" i="54"/>
  <c r="AC81" i="54" s="1"/>
  <c r="U82" i="36"/>
  <c r="U68" i="58" s="1"/>
  <c r="U22" i="54"/>
  <c r="U82" i="54" s="1"/>
  <c r="AC82" i="36"/>
  <c r="AC22" i="54"/>
  <c r="AC82" i="54" s="1"/>
  <c r="U83" i="36"/>
  <c r="U69" i="58" s="1"/>
  <c r="U23" i="54"/>
  <c r="U83" i="54" s="1"/>
  <c r="U151" i="54" s="1"/>
  <c r="Y83" i="36"/>
  <c r="Y23" i="54"/>
  <c r="Y83" i="54" s="1"/>
  <c r="AC83" i="36"/>
  <c r="AC69" i="58" s="1"/>
  <c r="AC23" i="54"/>
  <c r="AC83" i="54" s="1"/>
  <c r="AC151" i="54" s="1"/>
  <c r="AG83" i="36"/>
  <c r="AG23" i="54"/>
  <c r="AG83" i="54" s="1"/>
  <c r="U84" i="36"/>
  <c r="U70" i="58" s="1"/>
  <c r="U24" i="54"/>
  <c r="U84" i="54" s="1"/>
  <c r="Y84" i="36"/>
  <c r="Y70" i="58" s="1"/>
  <c r="Y24" i="54"/>
  <c r="Y84" i="54" s="1"/>
  <c r="AC84" i="36"/>
  <c r="AC70" i="58" s="1"/>
  <c r="AC24" i="54"/>
  <c r="AC84" i="54" s="1"/>
  <c r="AG84" i="36"/>
  <c r="AG70" i="58" s="1"/>
  <c r="AG24" i="54"/>
  <c r="AG84" i="54" s="1"/>
  <c r="Y85" i="36"/>
  <c r="Y71" i="58" s="1"/>
  <c r="Y25" i="54"/>
  <c r="Y85" i="54" s="1"/>
  <c r="AG85" i="36"/>
  <c r="AG25" i="54"/>
  <c r="AG85" i="54" s="1"/>
  <c r="Y86" i="36"/>
  <c r="Y72" i="58" s="1"/>
  <c r="Y26" i="54"/>
  <c r="Y86" i="54" s="1"/>
  <c r="AG86" i="36"/>
  <c r="AG72" i="58" s="1"/>
  <c r="AG26" i="54"/>
  <c r="AG86" i="54" s="1"/>
  <c r="U87" i="36"/>
  <c r="U73" i="58" s="1"/>
  <c r="U27" i="54"/>
  <c r="U87" i="54" s="1"/>
  <c r="Y87" i="36"/>
  <c r="Y27" i="54"/>
  <c r="Y87" i="54" s="1"/>
  <c r="AC87" i="36"/>
  <c r="AC73" i="58" s="1"/>
  <c r="AC27" i="54"/>
  <c r="AC87" i="54" s="1"/>
  <c r="AG87" i="36"/>
  <c r="AG27" i="54"/>
  <c r="AG87" i="54" s="1"/>
  <c r="U88" i="36"/>
  <c r="U74" i="58" s="1"/>
  <c r="U28" i="54"/>
  <c r="U88" i="54" s="1"/>
  <c r="Y88" i="36"/>
  <c r="Y74" i="58" s="1"/>
  <c r="Y28" i="54"/>
  <c r="Y88" i="54" s="1"/>
  <c r="AC88" i="36"/>
  <c r="AC74" i="58" s="1"/>
  <c r="AC28" i="54"/>
  <c r="AC88" i="54" s="1"/>
  <c r="AG88" i="36"/>
  <c r="AG74" i="58" s="1"/>
  <c r="AG28" i="54"/>
  <c r="AG88" i="54" s="1"/>
  <c r="U89" i="36"/>
  <c r="U75" i="58" s="1"/>
  <c r="U29" i="54"/>
  <c r="U89" i="54" s="1"/>
  <c r="Y29" i="54"/>
  <c r="Y89" i="54" s="1"/>
  <c r="Y157" i="54" s="1"/>
  <c r="Y89" i="36"/>
  <c r="Y75" i="58" s="1"/>
  <c r="AC89" i="36"/>
  <c r="AC75" i="58" s="1"/>
  <c r="AC29" i="54"/>
  <c r="AC89" i="54" s="1"/>
  <c r="U90" i="36"/>
  <c r="U30" i="54"/>
  <c r="U90" i="54" s="1"/>
  <c r="AC90" i="36"/>
  <c r="AC76" i="58" s="1"/>
  <c r="AC30" i="54"/>
  <c r="AC90" i="54" s="1"/>
  <c r="AG30" i="54"/>
  <c r="AG90" i="54" s="1"/>
  <c r="AG158" i="54" s="1"/>
  <c r="AG90" i="36"/>
  <c r="AG76" i="58" s="1"/>
  <c r="U86" i="36"/>
  <c r="U72" i="58" s="1"/>
  <c r="Y90" i="36"/>
  <c r="Z76" i="36"/>
  <c r="Z62" i="58" s="1"/>
  <c r="Z16" i="54"/>
  <c r="Z76" i="54" s="1"/>
  <c r="AD76" i="36"/>
  <c r="AD62" i="58" s="1"/>
  <c r="AD16" i="54"/>
  <c r="AD76" i="54" s="1"/>
  <c r="V77" i="36"/>
  <c r="V63" i="58" s="1"/>
  <c r="V17" i="54"/>
  <c r="V77" i="54" s="1"/>
  <c r="Z77" i="36"/>
  <c r="Z63" i="58" s="1"/>
  <c r="Z17" i="54"/>
  <c r="Z77" i="54" s="1"/>
  <c r="AD77" i="36"/>
  <c r="AD63" i="58" s="1"/>
  <c r="AD17" i="54"/>
  <c r="AD77" i="54" s="1"/>
  <c r="V78" i="36"/>
  <c r="V64" i="58" s="1"/>
  <c r="V18" i="54"/>
  <c r="V78" i="54" s="1"/>
  <c r="Z78" i="36"/>
  <c r="Z18" i="54"/>
  <c r="Z78" i="54" s="1"/>
  <c r="AD78" i="36"/>
  <c r="AD64" i="58" s="1"/>
  <c r="AD18" i="54"/>
  <c r="AD78" i="54" s="1"/>
  <c r="V79" i="36"/>
  <c r="V65" i="58" s="1"/>
  <c r="V19" i="54"/>
  <c r="V79" i="54" s="1"/>
  <c r="Z79" i="36"/>
  <c r="Z65" i="58" s="1"/>
  <c r="Z19" i="54"/>
  <c r="Z79" i="54" s="1"/>
  <c r="AD79" i="36"/>
  <c r="AD65" i="58" s="1"/>
  <c r="AD19" i="54"/>
  <c r="AD79" i="54" s="1"/>
  <c r="V80" i="36"/>
  <c r="V66" i="58" s="1"/>
  <c r="V20" i="54"/>
  <c r="V80" i="54" s="1"/>
  <c r="Z80" i="36"/>
  <c r="Z66" i="58" s="1"/>
  <c r="Z20" i="54"/>
  <c r="Z80" i="54" s="1"/>
  <c r="AD80" i="36"/>
  <c r="AD66" i="58" s="1"/>
  <c r="AD20" i="54"/>
  <c r="AD80" i="54" s="1"/>
  <c r="V81" i="36"/>
  <c r="V67" i="58" s="1"/>
  <c r="V21" i="54"/>
  <c r="V81" i="54" s="1"/>
  <c r="Z81" i="36"/>
  <c r="Z67" i="58" s="1"/>
  <c r="Z21" i="54"/>
  <c r="Z81" i="54" s="1"/>
  <c r="AD81" i="36"/>
  <c r="AD67" i="58" s="1"/>
  <c r="AD21" i="54"/>
  <c r="AD81" i="54" s="1"/>
  <c r="V82" i="36"/>
  <c r="V68" i="58" s="1"/>
  <c r="V22" i="54"/>
  <c r="V82" i="54" s="1"/>
  <c r="Z82" i="36"/>
  <c r="Z22" i="54"/>
  <c r="Z82" i="54" s="1"/>
  <c r="AD82" i="36"/>
  <c r="AD68" i="58" s="1"/>
  <c r="AD22" i="54"/>
  <c r="AD82" i="54" s="1"/>
  <c r="V83" i="36"/>
  <c r="V23" i="54"/>
  <c r="V83" i="54" s="1"/>
  <c r="Z83" i="36"/>
  <c r="Z69" i="58" s="1"/>
  <c r="Z23" i="54"/>
  <c r="Z83" i="54" s="1"/>
  <c r="Z151" i="54" s="1"/>
  <c r="AD83" i="36"/>
  <c r="AD23" i="54"/>
  <c r="AD83" i="54" s="1"/>
  <c r="V84" i="36"/>
  <c r="V70" i="58" s="1"/>
  <c r="V24" i="54"/>
  <c r="V84" i="54" s="1"/>
  <c r="Z84" i="36"/>
  <c r="Z70" i="58" s="1"/>
  <c r="Z24" i="54"/>
  <c r="Z84" i="54" s="1"/>
  <c r="AD84" i="36"/>
  <c r="AD70" i="58" s="1"/>
  <c r="AD24" i="54"/>
  <c r="AD84" i="54" s="1"/>
  <c r="V85" i="36"/>
  <c r="V25" i="54"/>
  <c r="V85" i="54" s="1"/>
  <c r="Z85" i="36"/>
  <c r="Z71" i="58" s="1"/>
  <c r="Z25" i="54"/>
  <c r="Z85" i="54" s="1"/>
  <c r="AD85" i="36"/>
  <c r="AD25" i="54"/>
  <c r="AD85" i="54" s="1"/>
  <c r="V86" i="36"/>
  <c r="V72" i="58" s="1"/>
  <c r="V26" i="54"/>
  <c r="V86" i="54" s="1"/>
  <c r="Z86" i="36"/>
  <c r="Z72" i="58" s="1"/>
  <c r="Z26" i="54"/>
  <c r="Z86" i="54" s="1"/>
  <c r="AD86" i="36"/>
  <c r="AD72" i="58" s="1"/>
  <c r="AD26" i="54"/>
  <c r="AD86" i="54" s="1"/>
  <c r="V87" i="36"/>
  <c r="V27" i="54"/>
  <c r="V87" i="54" s="1"/>
  <c r="Z87" i="36"/>
  <c r="Z73" i="58" s="1"/>
  <c r="Z27" i="54"/>
  <c r="Z87" i="54" s="1"/>
  <c r="AD87" i="36"/>
  <c r="AD27" i="54"/>
  <c r="AD87" i="54" s="1"/>
  <c r="V88" i="36"/>
  <c r="V74" i="58" s="1"/>
  <c r="V28" i="54"/>
  <c r="V88" i="54" s="1"/>
  <c r="Z88" i="36"/>
  <c r="Z74" i="58" s="1"/>
  <c r="Z28" i="54"/>
  <c r="Z88" i="54" s="1"/>
  <c r="AD88" i="36"/>
  <c r="AD74" i="58" s="1"/>
  <c r="AD28" i="54"/>
  <c r="AD88" i="54" s="1"/>
  <c r="V89" i="36"/>
  <c r="V29" i="54"/>
  <c r="V89" i="54" s="1"/>
  <c r="Z89" i="36"/>
  <c r="Z75" i="58" s="1"/>
  <c r="Z29" i="54"/>
  <c r="Z89" i="54" s="1"/>
  <c r="AD89" i="36"/>
  <c r="AD29" i="54"/>
  <c r="AD89" i="54" s="1"/>
  <c r="V90" i="36"/>
  <c r="V76" i="58" s="1"/>
  <c r="V30" i="54"/>
  <c r="V90" i="54" s="1"/>
  <c r="Z90" i="36"/>
  <c r="Z30" i="54"/>
  <c r="Z90" i="54" s="1"/>
  <c r="AD90" i="36"/>
  <c r="AD76" i="58" s="1"/>
  <c r="AD30" i="54"/>
  <c r="AD90" i="54" s="1"/>
  <c r="AG81" i="36"/>
  <c r="AG67" i="58" s="1"/>
  <c r="U85" i="36"/>
  <c r="U71" i="58" s="1"/>
  <c r="AC86" i="36"/>
  <c r="AC72" i="58" s="1"/>
  <c r="AE97" i="36"/>
  <c r="AE83" i="58" s="1"/>
  <c r="AE37" i="54"/>
  <c r="AE97" i="54" s="1"/>
  <c r="AE165" i="54" s="1"/>
  <c r="AI97" i="36"/>
  <c r="AI83" i="58" s="1"/>
  <c r="AI37" i="54"/>
  <c r="AI97" i="54" s="1"/>
  <c r="W98" i="36"/>
  <c r="W84" i="58" s="1"/>
  <c r="W38" i="54"/>
  <c r="W98" i="54" s="1"/>
  <c r="W166" i="54" s="1"/>
  <c r="AA98" i="36"/>
  <c r="AA84" i="58" s="1"/>
  <c r="AA38" i="54"/>
  <c r="AA98" i="54" s="1"/>
  <c r="AE98" i="36"/>
  <c r="AE84" i="58" s="1"/>
  <c r="AE38" i="54"/>
  <c r="AE98" i="54" s="1"/>
  <c r="AE166" i="54" s="1"/>
  <c r="AI98" i="36"/>
  <c r="AI84" i="58" s="1"/>
  <c r="AI38" i="54"/>
  <c r="AI98" i="54" s="1"/>
  <c r="AI166" i="54" s="1"/>
  <c r="W99" i="36"/>
  <c r="W85" i="58" s="1"/>
  <c r="W39" i="54"/>
  <c r="W99" i="54" s="1"/>
  <c r="W167" i="54" s="1"/>
  <c r="AA99" i="36"/>
  <c r="AA85" i="58" s="1"/>
  <c r="AA39" i="54"/>
  <c r="AA99" i="54" s="1"/>
  <c r="AE99" i="36"/>
  <c r="AE85" i="58" s="1"/>
  <c r="AE39" i="54"/>
  <c r="AE99" i="54" s="1"/>
  <c r="AE167" i="54" s="1"/>
  <c r="AI99" i="36"/>
  <c r="AI85" i="58" s="1"/>
  <c r="AI39" i="54"/>
  <c r="AI99" i="54" s="1"/>
  <c r="AI167" i="54" s="1"/>
  <c r="W100" i="36"/>
  <c r="W86" i="58" s="1"/>
  <c r="W40" i="54"/>
  <c r="W100" i="54" s="1"/>
  <c r="W168" i="54" s="1"/>
  <c r="AA100" i="36"/>
  <c r="AA86" i="58" s="1"/>
  <c r="AA40" i="54"/>
  <c r="AA100" i="54" s="1"/>
  <c r="AE40" i="54"/>
  <c r="AE100" i="54" s="1"/>
  <c r="AE168" i="54" s="1"/>
  <c r="AE100" i="36"/>
  <c r="AE86" i="58" s="1"/>
  <c r="AI100" i="36"/>
  <c r="AI40" i="54"/>
  <c r="AI100" i="54" s="1"/>
  <c r="W101" i="36"/>
  <c r="W87" i="58" s="1"/>
  <c r="W41" i="54"/>
  <c r="W101" i="54" s="1"/>
  <c r="W169" i="54" s="1"/>
  <c r="AA41" i="54"/>
  <c r="AA101" i="54" s="1"/>
  <c r="AA101" i="36"/>
  <c r="AA87" i="58" s="1"/>
  <c r="AE101" i="36"/>
  <c r="AE87" i="58" s="1"/>
  <c r="AE41" i="54"/>
  <c r="AE101" i="54" s="1"/>
  <c r="AE169" i="54" s="1"/>
  <c r="AI101" i="36"/>
  <c r="AI41" i="54"/>
  <c r="AI101" i="54" s="1"/>
  <c r="W102" i="36"/>
  <c r="W88" i="58" s="1"/>
  <c r="W42" i="54"/>
  <c r="W102" i="54" s="1"/>
  <c r="W170" i="54" s="1"/>
  <c r="AA102" i="36"/>
  <c r="AA88" i="58" s="1"/>
  <c r="AA42" i="54"/>
  <c r="AA102" i="54" s="1"/>
  <c r="AE102" i="36"/>
  <c r="AE88" i="58" s="1"/>
  <c r="AE42" i="54"/>
  <c r="AE102" i="54" s="1"/>
  <c r="AE170" i="54" s="1"/>
  <c r="AI102" i="36"/>
  <c r="AI42" i="54"/>
  <c r="AI102" i="54" s="1"/>
  <c r="AI170" i="54" s="1"/>
  <c r="W103" i="36"/>
  <c r="W89" i="58" s="1"/>
  <c r="W43" i="54"/>
  <c r="W103" i="54" s="1"/>
  <c r="W171" i="54" s="1"/>
  <c r="AA103" i="36"/>
  <c r="AA89" i="58" s="1"/>
  <c r="AA43" i="54"/>
  <c r="AA103" i="54" s="1"/>
  <c r="AE103" i="36"/>
  <c r="AE89" i="58" s="1"/>
  <c r="AE43" i="54"/>
  <c r="AE103" i="54" s="1"/>
  <c r="AE171" i="54" s="1"/>
  <c r="AI103" i="36"/>
  <c r="AI89" i="58" s="1"/>
  <c r="AI43" i="54"/>
  <c r="AI103" i="54" s="1"/>
  <c r="AI171" i="54" s="1"/>
  <c r="W104" i="36"/>
  <c r="W90" i="58" s="1"/>
  <c r="W44" i="54"/>
  <c r="W104" i="54" s="1"/>
  <c r="AE104" i="36"/>
  <c r="AE90" i="58" s="1"/>
  <c r="AE44" i="54"/>
  <c r="AE104" i="54" s="1"/>
  <c r="AI104" i="36"/>
  <c r="AI90" i="58" s="1"/>
  <c r="AI44" i="54"/>
  <c r="AI104" i="54" s="1"/>
  <c r="AI172" i="54" s="1"/>
  <c r="W105" i="36"/>
  <c r="W91" i="58" s="1"/>
  <c r="W45" i="54"/>
  <c r="W105" i="54" s="1"/>
  <c r="AA105" i="36"/>
  <c r="AA91" i="58" s="1"/>
  <c r="AA45" i="54"/>
  <c r="AA105" i="54" s="1"/>
  <c r="AE105" i="36"/>
  <c r="AE91" i="58" s="1"/>
  <c r="AE45" i="54"/>
  <c r="AE105" i="54" s="1"/>
  <c r="AI105" i="36"/>
  <c r="AI45" i="54"/>
  <c r="AI105" i="54" s="1"/>
  <c r="AI173" i="54" s="1"/>
  <c r="W106" i="36"/>
  <c r="W92" i="58" s="1"/>
  <c r="W46" i="54"/>
  <c r="W106" i="54" s="1"/>
  <c r="AA106" i="36"/>
  <c r="AA92" i="58" s="1"/>
  <c r="AA46" i="54"/>
  <c r="AA106" i="54" s="1"/>
  <c r="AE106" i="36"/>
  <c r="AE92" i="58" s="1"/>
  <c r="AE46" i="54"/>
  <c r="AE106" i="54" s="1"/>
  <c r="AI106" i="36"/>
  <c r="AI92" i="58" s="1"/>
  <c r="AI46" i="54"/>
  <c r="AI106" i="54" s="1"/>
  <c r="AI174" i="54" s="1"/>
  <c r="W107" i="36"/>
  <c r="W93" i="58" s="1"/>
  <c r="W47" i="54"/>
  <c r="W107" i="54" s="1"/>
  <c r="AA107" i="36"/>
  <c r="AA93" i="58" s="1"/>
  <c r="AA47" i="54"/>
  <c r="AA107" i="54" s="1"/>
  <c r="AE107" i="36"/>
  <c r="AE93" i="58" s="1"/>
  <c r="AE47" i="54"/>
  <c r="AE107" i="54" s="1"/>
  <c r="AI107" i="36"/>
  <c r="AI93" i="58" s="1"/>
  <c r="AI47" i="54"/>
  <c r="AI107" i="54" s="1"/>
  <c r="AI175" i="54" s="1"/>
  <c r="W108" i="36"/>
  <c r="W94" i="58" s="1"/>
  <c r="W48" i="54"/>
  <c r="W108" i="54" s="1"/>
  <c r="AA108" i="36"/>
  <c r="AA94" i="58" s="1"/>
  <c r="AA48" i="54"/>
  <c r="AA108" i="54" s="1"/>
  <c r="AE48" i="54"/>
  <c r="AE108" i="54" s="1"/>
  <c r="AE108" i="36"/>
  <c r="AE94" i="58" s="1"/>
  <c r="AI108" i="36"/>
  <c r="AI48" i="54"/>
  <c r="AI108" i="54" s="1"/>
  <c r="W109" i="36"/>
  <c r="W95" i="58" s="1"/>
  <c r="W49" i="54"/>
  <c r="W109" i="54" s="1"/>
  <c r="AA109" i="36"/>
  <c r="AA95" i="58" s="1"/>
  <c r="AA49" i="54"/>
  <c r="AA109" i="54" s="1"/>
  <c r="AE109" i="36"/>
  <c r="AE95" i="58" s="1"/>
  <c r="AE49" i="54"/>
  <c r="AE109" i="54" s="1"/>
  <c r="AI109" i="36"/>
  <c r="AI49" i="54"/>
  <c r="AI109" i="54" s="1"/>
  <c r="AI177" i="54" s="1"/>
  <c r="W110" i="36"/>
  <c r="W96" i="58" s="1"/>
  <c r="W50" i="54"/>
  <c r="W110" i="54" s="1"/>
  <c r="AA110" i="36"/>
  <c r="AA96" i="58" s="1"/>
  <c r="AA50" i="54"/>
  <c r="AA110" i="54" s="1"/>
  <c r="AE110" i="36"/>
  <c r="AE96" i="58" s="1"/>
  <c r="AE50" i="54"/>
  <c r="AE110" i="54" s="1"/>
  <c r="AI110" i="36"/>
  <c r="AI96" i="58" s="1"/>
  <c r="AI50" i="54"/>
  <c r="AI110" i="54" s="1"/>
  <c r="AI178" i="54" s="1"/>
  <c r="W111" i="36"/>
  <c r="W97" i="58" s="1"/>
  <c r="W51" i="54"/>
  <c r="W111" i="54" s="1"/>
  <c r="W179" i="54" s="1"/>
  <c r="AA111" i="36"/>
  <c r="AA97" i="58" s="1"/>
  <c r="AA51" i="54"/>
  <c r="AA111" i="54" s="1"/>
  <c r="AA179" i="54" s="1"/>
  <c r="AE111" i="36"/>
  <c r="AE97" i="58" s="1"/>
  <c r="AE51" i="54"/>
  <c r="AE111" i="54" s="1"/>
  <c r="AE179" i="54" s="1"/>
  <c r="W112" i="36"/>
  <c r="W98" i="58" s="1"/>
  <c r="W52" i="54"/>
  <c r="W112" i="54" s="1"/>
  <c r="W180" i="54" s="1"/>
  <c r="AA112" i="36"/>
  <c r="AA98" i="58" s="1"/>
  <c r="AA52" i="54"/>
  <c r="AA112" i="54" s="1"/>
  <c r="AE112" i="36"/>
  <c r="AE98" i="58" s="1"/>
  <c r="AE52" i="54"/>
  <c r="AE112" i="54" s="1"/>
  <c r="AE180" i="54" s="1"/>
  <c r="AI112" i="36"/>
  <c r="AI52" i="54"/>
  <c r="AI112" i="54" s="1"/>
  <c r="AI180" i="54" s="1"/>
  <c r="W113" i="36"/>
  <c r="W99" i="58" s="1"/>
  <c r="W53" i="54"/>
  <c r="W113" i="54" s="1"/>
  <c r="W181" i="54" s="1"/>
  <c r="AA113" i="36"/>
  <c r="AA99" i="58" s="1"/>
  <c r="AA53" i="54"/>
  <c r="AA113" i="54" s="1"/>
  <c r="AE113" i="36"/>
  <c r="AE99" i="58" s="1"/>
  <c r="AE53" i="54"/>
  <c r="AE113" i="54" s="1"/>
  <c r="AE181" i="54" s="1"/>
  <c r="AI113" i="36"/>
  <c r="AI53" i="54"/>
  <c r="AI113" i="54" s="1"/>
  <c r="AI181" i="54" s="1"/>
  <c r="W114" i="36"/>
  <c r="W100" i="58" s="1"/>
  <c r="W54" i="54"/>
  <c r="W114" i="54" s="1"/>
  <c r="W182" i="54" s="1"/>
  <c r="AA114" i="36"/>
  <c r="AA100" i="58" s="1"/>
  <c r="AA54" i="54"/>
  <c r="AA114" i="54" s="1"/>
  <c r="AE114" i="36"/>
  <c r="AE100" i="58" s="1"/>
  <c r="AE54" i="54"/>
  <c r="AE114" i="54" s="1"/>
  <c r="AE182" i="54" s="1"/>
  <c r="AI114" i="36"/>
  <c r="AI100" i="58" s="1"/>
  <c r="AI54" i="54"/>
  <c r="AI114" i="54" s="1"/>
  <c r="AI182" i="54" s="1"/>
  <c r="W115" i="36"/>
  <c r="W101" i="58" s="1"/>
  <c r="W55" i="54"/>
  <c r="W115" i="54" s="1"/>
  <c r="W183" i="54" s="1"/>
  <c r="AA115" i="36"/>
  <c r="AA101" i="58" s="1"/>
  <c r="AA55" i="54"/>
  <c r="AA115" i="54" s="1"/>
  <c r="AE115" i="36"/>
  <c r="AE101" i="58" s="1"/>
  <c r="AE55" i="54"/>
  <c r="AE115" i="54" s="1"/>
  <c r="AE183" i="54" s="1"/>
  <c r="AI115" i="36"/>
  <c r="AI101" i="58" s="1"/>
  <c r="AI55" i="54"/>
  <c r="AI115" i="54" s="1"/>
  <c r="AI183" i="54" s="1"/>
  <c r="AI111" i="36"/>
  <c r="AI97" i="58" s="1"/>
  <c r="AI31" i="54"/>
  <c r="AI91" i="54" s="1"/>
  <c r="AI159" i="54" s="1"/>
  <c r="AI32" i="54"/>
  <c r="AI92" i="54" s="1"/>
  <c r="AI33" i="54"/>
  <c r="AI93" i="54" s="1"/>
  <c r="AI34" i="54"/>
  <c r="AI94" i="54" s="1"/>
  <c r="AI35" i="54"/>
  <c r="AI95" i="54" s="1"/>
  <c r="AI163" i="54" s="1"/>
  <c r="AI36" i="54"/>
  <c r="AI96" i="54" s="1"/>
  <c r="AF164" i="54" s="1"/>
  <c r="U41" i="54"/>
  <c r="U101" i="54" s="1"/>
  <c r="U169" i="54" s="1"/>
  <c r="U91" i="36"/>
  <c r="U31" i="54"/>
  <c r="U91" i="54" s="1"/>
  <c r="U159" i="54" s="1"/>
  <c r="Y91" i="36"/>
  <c r="Y31" i="54"/>
  <c r="Y91" i="54" s="1"/>
  <c r="AC91" i="36"/>
  <c r="AC31" i="54"/>
  <c r="AC91" i="54" s="1"/>
  <c r="AC159" i="54" s="1"/>
  <c r="AG91" i="36"/>
  <c r="AG31" i="54"/>
  <c r="AG91" i="54" s="1"/>
  <c r="U92" i="36"/>
  <c r="U32" i="54"/>
  <c r="U92" i="54" s="1"/>
  <c r="Y92" i="36"/>
  <c r="Y32" i="54"/>
  <c r="Y92" i="54" s="1"/>
  <c r="AC92" i="36"/>
  <c r="AC32" i="54"/>
  <c r="AC92" i="54" s="1"/>
  <c r="AG92" i="36"/>
  <c r="AG32" i="54"/>
  <c r="AG92" i="54" s="1"/>
  <c r="U93" i="36"/>
  <c r="U33" i="54"/>
  <c r="U93" i="54" s="1"/>
  <c r="U161" i="54" s="1"/>
  <c r="Y93" i="36"/>
  <c r="Y33" i="54"/>
  <c r="Y93" i="54" s="1"/>
  <c r="Y161" i="54" s="1"/>
  <c r="AC93" i="36"/>
  <c r="AC33" i="54"/>
  <c r="AC93" i="54" s="1"/>
  <c r="AC161" i="54" s="1"/>
  <c r="AG93" i="36"/>
  <c r="AG33" i="54"/>
  <c r="AG93" i="54" s="1"/>
  <c r="AG161" i="54" s="1"/>
  <c r="Y94" i="36"/>
  <c r="Y34" i="54"/>
  <c r="Y94" i="54" s="1"/>
  <c r="Y162" i="54" s="1"/>
  <c r="AC94" i="36"/>
  <c r="AC34" i="54"/>
  <c r="AC94" i="54" s="1"/>
  <c r="AG94" i="36"/>
  <c r="AG34" i="54"/>
  <c r="AG94" i="54" s="1"/>
  <c r="AG162" i="54" s="1"/>
  <c r="U95" i="36"/>
  <c r="U35" i="54"/>
  <c r="U95" i="54" s="1"/>
  <c r="Y95" i="36"/>
  <c r="Y35" i="54"/>
  <c r="Y95" i="54" s="1"/>
  <c r="Y163" i="54" s="1"/>
  <c r="AC95" i="36"/>
  <c r="AC35" i="54"/>
  <c r="AC95" i="54" s="1"/>
  <c r="AG95" i="36"/>
  <c r="AG35" i="54"/>
  <c r="AG95" i="54" s="1"/>
  <c r="AG163" i="54" s="1"/>
  <c r="U96" i="36"/>
  <c r="U36" i="54"/>
  <c r="U96" i="54" s="1"/>
  <c r="Y96" i="36"/>
  <c r="Y36" i="54"/>
  <c r="Y96" i="54" s="1"/>
  <c r="AC96" i="36"/>
  <c r="AC36" i="54"/>
  <c r="AC96" i="54" s="1"/>
  <c r="AG96" i="36"/>
  <c r="AG36" i="54"/>
  <c r="AG96" i="54" s="1"/>
  <c r="U97" i="36"/>
  <c r="U37" i="54"/>
  <c r="U97" i="54" s="1"/>
  <c r="U165" i="54" s="1"/>
  <c r="Y97" i="36"/>
  <c r="Y83" i="58" s="1"/>
  <c r="Y37" i="54"/>
  <c r="Y97" i="54" s="1"/>
  <c r="Y165" i="54" s="1"/>
  <c r="AC97" i="36"/>
  <c r="AC37" i="54"/>
  <c r="AC97" i="54" s="1"/>
  <c r="AC165" i="54" s="1"/>
  <c r="AG37" i="54"/>
  <c r="AG97" i="54" s="1"/>
  <c r="AG165" i="54" s="1"/>
  <c r="AG97" i="36"/>
  <c r="AG83" i="58" s="1"/>
  <c r="AC98" i="36"/>
  <c r="AC38" i="54"/>
  <c r="AC98" i="54" s="1"/>
  <c r="AC166" i="54" s="1"/>
  <c r="AG38" i="54"/>
  <c r="AG98" i="54" s="1"/>
  <c r="AG166" i="54" s="1"/>
  <c r="AG98" i="36"/>
  <c r="AG84" i="58" s="1"/>
  <c r="Y99" i="36"/>
  <c r="Y39" i="54"/>
  <c r="Y99" i="54" s="1"/>
  <c r="Y167" i="54" s="1"/>
  <c r="AC99" i="36"/>
  <c r="AC85" i="58" s="1"/>
  <c r="AC39" i="54"/>
  <c r="AC99" i="54" s="1"/>
  <c r="AC167" i="54" s="1"/>
  <c r="AG99" i="36"/>
  <c r="AG39" i="54"/>
  <c r="AG99" i="54" s="1"/>
  <c r="AG167" i="54" s="1"/>
  <c r="Y100" i="36"/>
  <c r="Y86" i="58" s="1"/>
  <c r="Y40" i="54"/>
  <c r="Y100" i="54" s="1"/>
  <c r="Y168" i="54" s="1"/>
  <c r="AC100" i="36"/>
  <c r="AC40" i="54"/>
  <c r="AC100" i="54" s="1"/>
  <c r="AC168" i="54" s="1"/>
  <c r="AG100" i="36"/>
  <c r="AG86" i="58" s="1"/>
  <c r="AG40" i="54"/>
  <c r="AG100" i="54" s="1"/>
  <c r="AG168" i="54" s="1"/>
  <c r="Y101" i="36"/>
  <c r="Y41" i="54"/>
  <c r="Y101" i="54" s="1"/>
  <c r="Y169" i="54" s="1"/>
  <c r="AC101" i="36"/>
  <c r="AC87" i="58" s="1"/>
  <c r="AC41" i="54"/>
  <c r="AC101" i="54" s="1"/>
  <c r="AC169" i="54" s="1"/>
  <c r="AG101" i="36"/>
  <c r="AG41" i="54"/>
  <c r="AG101" i="54" s="1"/>
  <c r="AG169" i="54" s="1"/>
  <c r="U102" i="36"/>
  <c r="U88" i="58" s="1"/>
  <c r="U42" i="54"/>
  <c r="U102" i="54" s="1"/>
  <c r="U170" i="54" s="1"/>
  <c r="Y42" i="54"/>
  <c r="Y102" i="54" s="1"/>
  <c r="Y102" i="36"/>
  <c r="Y88" i="58" s="1"/>
  <c r="AC102" i="36"/>
  <c r="AC88" i="58" s="1"/>
  <c r="AC42" i="54"/>
  <c r="AC102" i="54" s="1"/>
  <c r="AC170" i="54" s="1"/>
  <c r="AG102" i="36"/>
  <c r="AG42" i="54"/>
  <c r="AG102" i="54" s="1"/>
  <c r="AG170" i="54" s="1"/>
  <c r="U103" i="36"/>
  <c r="U89" i="58" s="1"/>
  <c r="U43" i="54"/>
  <c r="U103" i="54" s="1"/>
  <c r="U171" i="54" s="1"/>
  <c r="Y103" i="36"/>
  <c r="Y43" i="54"/>
  <c r="Y103" i="54" s="1"/>
  <c r="Y171" i="54" s="1"/>
  <c r="AC103" i="36"/>
  <c r="AC89" i="58" s="1"/>
  <c r="AC43" i="54"/>
  <c r="AC103" i="54" s="1"/>
  <c r="AC171" i="54" s="1"/>
  <c r="AG103" i="36"/>
  <c r="AG43" i="54"/>
  <c r="AG103" i="54" s="1"/>
  <c r="AG171" i="54" s="1"/>
  <c r="U104" i="36"/>
  <c r="U44" i="54"/>
  <c r="U104" i="54" s="1"/>
  <c r="U172" i="54" s="1"/>
  <c r="Y104" i="36"/>
  <c r="Y90" i="58" s="1"/>
  <c r="Y44" i="54"/>
  <c r="Y104" i="54" s="1"/>
  <c r="AC104" i="36"/>
  <c r="AC44" i="54"/>
  <c r="AC104" i="54" s="1"/>
  <c r="AC172" i="54" s="1"/>
  <c r="AG104" i="36"/>
  <c r="AG90" i="58" s="1"/>
  <c r="AG44" i="54"/>
  <c r="AG104" i="54" s="1"/>
  <c r="U105" i="36"/>
  <c r="U45" i="54"/>
  <c r="U105" i="54" s="1"/>
  <c r="U173" i="54" s="1"/>
  <c r="Y105" i="36"/>
  <c r="Y91" i="58" s="1"/>
  <c r="Y45" i="54"/>
  <c r="Y105" i="54" s="1"/>
  <c r="AC45" i="54"/>
  <c r="AC105" i="54" s="1"/>
  <c r="AC105" i="36"/>
  <c r="AG105" i="36"/>
  <c r="AG91" i="58" s="1"/>
  <c r="AG45" i="54"/>
  <c r="AG105" i="54" s="1"/>
  <c r="U106" i="36"/>
  <c r="U46" i="54"/>
  <c r="U106" i="54" s="1"/>
  <c r="U174" i="54" s="1"/>
  <c r="Y106" i="36"/>
  <c r="Y92" i="58" s="1"/>
  <c r="Y46" i="54"/>
  <c r="Y106" i="54" s="1"/>
  <c r="AG106" i="36"/>
  <c r="AG46" i="54"/>
  <c r="AG106" i="54" s="1"/>
  <c r="AG174" i="54" s="1"/>
  <c r="U107" i="36"/>
  <c r="U93" i="58" s="1"/>
  <c r="U47" i="54"/>
  <c r="U107" i="54" s="1"/>
  <c r="Y107" i="36"/>
  <c r="Y47" i="54"/>
  <c r="Y107" i="54" s="1"/>
  <c r="Y175" i="54" s="1"/>
  <c r="AC107" i="36"/>
  <c r="AC93" i="58" s="1"/>
  <c r="AC47" i="54"/>
  <c r="AC107" i="54" s="1"/>
  <c r="AG107" i="36"/>
  <c r="AG47" i="54"/>
  <c r="AG107" i="54" s="1"/>
  <c r="AG175" i="54" s="1"/>
  <c r="U108" i="36"/>
  <c r="U94" i="58" s="1"/>
  <c r="U48" i="54"/>
  <c r="U108" i="54" s="1"/>
  <c r="Y108" i="36"/>
  <c r="Y48" i="54"/>
  <c r="Y108" i="54" s="1"/>
  <c r="Y176" i="54" s="1"/>
  <c r="AC108" i="36"/>
  <c r="AC94" i="58" s="1"/>
  <c r="AC48" i="54"/>
  <c r="AC108" i="54" s="1"/>
  <c r="AG108" i="36"/>
  <c r="AG48" i="54"/>
  <c r="AG108" i="54" s="1"/>
  <c r="AG176" i="54" s="1"/>
  <c r="U109" i="36"/>
  <c r="U95" i="58" s="1"/>
  <c r="U49" i="54"/>
  <c r="U109" i="54" s="1"/>
  <c r="Y109" i="36"/>
  <c r="Y49" i="54"/>
  <c r="Y109" i="54" s="1"/>
  <c r="Y177" i="54" s="1"/>
  <c r="AC109" i="36"/>
  <c r="AC95" i="58" s="1"/>
  <c r="AC49" i="54"/>
  <c r="AC109" i="54" s="1"/>
  <c r="U110" i="36"/>
  <c r="U50" i="54"/>
  <c r="U110" i="54" s="1"/>
  <c r="U178" i="54" s="1"/>
  <c r="Y110" i="36"/>
  <c r="Y96" i="58" s="1"/>
  <c r="Y50" i="54"/>
  <c r="Y110" i="54" s="1"/>
  <c r="AC110" i="36"/>
  <c r="AC50" i="54"/>
  <c r="AC110" i="54" s="1"/>
  <c r="AC178" i="54" s="1"/>
  <c r="AG50" i="54"/>
  <c r="AG110" i="54" s="1"/>
  <c r="AG110" i="36"/>
  <c r="AG96" i="58" s="1"/>
  <c r="U111" i="36"/>
  <c r="U51" i="54"/>
  <c r="U111" i="54" s="1"/>
  <c r="U179" i="54" s="1"/>
  <c r="Y111" i="36"/>
  <c r="Y97" i="58" s="1"/>
  <c r="Y51" i="54"/>
  <c r="Y111" i="54" s="1"/>
  <c r="Y179" i="54" s="1"/>
  <c r="AC111" i="36"/>
  <c r="AC51" i="54"/>
  <c r="AC111" i="54" s="1"/>
  <c r="AC179" i="54" s="1"/>
  <c r="AG111" i="36"/>
  <c r="AG97" i="58" s="1"/>
  <c r="AG51" i="54"/>
  <c r="AG111" i="54" s="1"/>
  <c r="AG179" i="54" s="1"/>
  <c r="U112" i="36"/>
  <c r="U98" i="58" s="1"/>
  <c r="U52" i="54"/>
  <c r="U112" i="54" s="1"/>
  <c r="U180" i="54" s="1"/>
  <c r="Y112" i="36"/>
  <c r="Y52" i="54"/>
  <c r="Y112" i="54" s="1"/>
  <c r="Y180" i="54" s="1"/>
  <c r="AC112" i="36"/>
  <c r="AC98" i="58" s="1"/>
  <c r="AC52" i="54"/>
  <c r="AC112" i="54" s="1"/>
  <c r="AC180" i="54" s="1"/>
  <c r="AG112" i="36"/>
  <c r="AG52" i="54"/>
  <c r="AG112" i="54" s="1"/>
  <c r="AG180" i="54" s="1"/>
  <c r="U53" i="54"/>
  <c r="U113" i="54" s="1"/>
  <c r="U181" i="54" s="1"/>
  <c r="U113" i="36"/>
  <c r="U99" i="58" s="1"/>
  <c r="Y113" i="36"/>
  <c r="Y53" i="54"/>
  <c r="Y113" i="54" s="1"/>
  <c r="Y181" i="54" s="1"/>
  <c r="AC113" i="36"/>
  <c r="AC99" i="58" s="1"/>
  <c r="AC53" i="54"/>
  <c r="AC113" i="54" s="1"/>
  <c r="AC181" i="54" s="1"/>
  <c r="AG113" i="36"/>
  <c r="AG53" i="54"/>
  <c r="AG113" i="54" s="1"/>
  <c r="AG181" i="54" s="1"/>
  <c r="Y114" i="36"/>
  <c r="Y100" i="58" s="1"/>
  <c r="Y54" i="54"/>
  <c r="Y114" i="54" s="1"/>
  <c r="Y182" i="54" s="1"/>
  <c r="AC114" i="36"/>
  <c r="AC54" i="54"/>
  <c r="AC114" i="54" s="1"/>
  <c r="AC182" i="54" s="1"/>
  <c r="AG114" i="36"/>
  <c r="AG100" i="58" s="1"/>
  <c r="AG54" i="54"/>
  <c r="AG114" i="54" s="1"/>
  <c r="AG182" i="54" s="1"/>
  <c r="U115" i="36"/>
  <c r="U55" i="54"/>
  <c r="U115" i="54" s="1"/>
  <c r="U183" i="54" s="1"/>
  <c r="Y115" i="36"/>
  <c r="Y101" i="58" s="1"/>
  <c r="Y55" i="54"/>
  <c r="Y115" i="54" s="1"/>
  <c r="Y183" i="54" s="1"/>
  <c r="AC115" i="36"/>
  <c r="AC55" i="54"/>
  <c r="AC115" i="54" s="1"/>
  <c r="AC183" i="54" s="1"/>
  <c r="AG115" i="36"/>
  <c r="AG101" i="58" s="1"/>
  <c r="AG55" i="54"/>
  <c r="AG115" i="54" s="1"/>
  <c r="AG183" i="54" s="1"/>
  <c r="U94" i="36"/>
  <c r="U114" i="36"/>
  <c r="U100" i="58" s="1"/>
  <c r="AA31" i="54"/>
  <c r="AA91" i="54" s="1"/>
  <c r="AA33" i="54"/>
  <c r="AA93" i="54" s="1"/>
  <c r="AA161" i="54" s="1"/>
  <c r="AA34" i="54"/>
  <c r="AA94" i="54" s="1"/>
  <c r="AA35" i="54"/>
  <c r="AA95" i="54" s="1"/>
  <c r="AA36" i="54"/>
  <c r="AA96" i="54" s="1"/>
  <c r="AA37" i="54"/>
  <c r="AA97" i="54" s="1"/>
  <c r="AA165" i="54" s="1"/>
  <c r="U39" i="54"/>
  <c r="U99" i="54" s="1"/>
  <c r="T92" i="36"/>
  <c r="AF96" i="36"/>
  <c r="V31" i="54"/>
  <c r="V91" i="54" s="1"/>
  <c r="V159" i="54" s="1"/>
  <c r="Z31" i="54"/>
  <c r="Z91" i="54" s="1"/>
  <c r="AD31" i="54"/>
  <c r="AD91" i="54" s="1"/>
  <c r="V32" i="54"/>
  <c r="V92" i="54" s="1"/>
  <c r="Z32" i="54"/>
  <c r="Z92" i="54" s="1"/>
  <c r="AD32" i="54"/>
  <c r="AD92" i="54" s="1"/>
  <c r="AD160" i="54" s="1"/>
  <c r="V33" i="54"/>
  <c r="V93" i="54" s="1"/>
  <c r="V161" i="54" s="1"/>
  <c r="Z33" i="54"/>
  <c r="Z93" i="54" s="1"/>
  <c r="Z161" i="54" s="1"/>
  <c r="AD33" i="54"/>
  <c r="AD93" i="54" s="1"/>
  <c r="AD161" i="54" s="1"/>
  <c r="V34" i="54"/>
  <c r="V94" i="54" s="1"/>
  <c r="Z34" i="54"/>
  <c r="Z94" i="54" s="1"/>
  <c r="AD34" i="54"/>
  <c r="AD94" i="54" s="1"/>
  <c r="AD162" i="54" s="1"/>
  <c r="V35" i="54"/>
  <c r="V95" i="54" s="1"/>
  <c r="V163" i="54" s="1"/>
  <c r="Z35" i="54"/>
  <c r="Z95" i="54" s="1"/>
  <c r="AD35" i="54"/>
  <c r="AD95" i="54" s="1"/>
  <c r="V36" i="54"/>
  <c r="V96" i="54" s="1"/>
  <c r="Z36" i="54"/>
  <c r="Z96" i="54" s="1"/>
  <c r="AD36" i="54"/>
  <c r="AD96" i="54" s="1"/>
  <c r="AD164" i="54" s="1"/>
  <c r="V37" i="54"/>
  <c r="V97" i="54" s="1"/>
  <c r="V165" i="54" s="1"/>
  <c r="Z37" i="54"/>
  <c r="Z97" i="54" s="1"/>
  <c r="Z165" i="54" s="1"/>
  <c r="AD37" i="54"/>
  <c r="AD97" i="54" s="1"/>
  <c r="AD165" i="54" s="1"/>
  <c r="T38" i="54"/>
  <c r="T98" i="54" s="1"/>
  <c r="T166" i="54" s="1"/>
  <c r="AD38" i="54"/>
  <c r="AD98" i="54" s="1"/>
  <c r="AD166" i="54" s="1"/>
  <c r="T39" i="54"/>
  <c r="T99" i="54" s="1"/>
  <c r="T167" i="54" s="1"/>
  <c r="AD39" i="54"/>
  <c r="AD99" i="54" s="1"/>
  <c r="AD167" i="54" s="1"/>
  <c r="AD40" i="54"/>
  <c r="AD100" i="54" s="1"/>
  <c r="T41" i="54"/>
  <c r="T101" i="54" s="1"/>
  <c r="T169" i="54" s="1"/>
  <c r="AD41" i="54"/>
  <c r="AD101" i="54" s="1"/>
  <c r="AD169" i="54" s="1"/>
  <c r="V42" i="54"/>
  <c r="V102" i="54" s="1"/>
  <c r="V170" i="54" s="1"/>
  <c r="AD42" i="54"/>
  <c r="AD102" i="54" s="1"/>
  <c r="V43" i="54"/>
  <c r="V103" i="54" s="1"/>
  <c r="V171" i="54" s="1"/>
  <c r="AD43" i="54"/>
  <c r="AD103" i="54" s="1"/>
  <c r="AD171" i="54" s="1"/>
  <c r="V44" i="54"/>
  <c r="V104" i="54" s="1"/>
  <c r="V172" i="54" s="1"/>
  <c r="AD44" i="54"/>
  <c r="AD104" i="54" s="1"/>
  <c r="V45" i="54"/>
  <c r="V105" i="54" s="1"/>
  <c r="AD45" i="54"/>
  <c r="AD105" i="54" s="1"/>
  <c r="V46" i="54"/>
  <c r="V106" i="54" s="1"/>
  <c r="V174" i="54" s="1"/>
  <c r="AD46" i="54"/>
  <c r="AD106" i="54" s="1"/>
  <c r="V47" i="54"/>
  <c r="V107" i="54" s="1"/>
  <c r="AD47" i="54"/>
  <c r="AD107" i="54" s="1"/>
  <c r="V48" i="54"/>
  <c r="V108" i="54" s="1"/>
  <c r="V176" i="54" s="1"/>
  <c r="AD48" i="54"/>
  <c r="AD108" i="54" s="1"/>
  <c r="V49" i="54"/>
  <c r="V109" i="54" s="1"/>
  <c r="AD49" i="54"/>
  <c r="AD109" i="54" s="1"/>
  <c r="V50" i="54"/>
  <c r="V110" i="54" s="1"/>
  <c r="V178" i="54" s="1"/>
  <c r="AD50" i="54"/>
  <c r="AD110" i="54" s="1"/>
  <c r="V51" i="54"/>
  <c r="V111" i="54" s="1"/>
  <c r="V179" i="54" s="1"/>
  <c r="AD51" i="54"/>
  <c r="AD111" i="54" s="1"/>
  <c r="AD179" i="54" s="1"/>
  <c r="V52" i="54"/>
  <c r="V112" i="54" s="1"/>
  <c r="V180" i="54" s="1"/>
  <c r="AD52" i="54"/>
  <c r="AD112" i="54" s="1"/>
  <c r="V53" i="54"/>
  <c r="V113" i="54" s="1"/>
  <c r="V181" i="54" s="1"/>
  <c r="AD53" i="54"/>
  <c r="AD113" i="54" s="1"/>
  <c r="AD181" i="54" s="1"/>
  <c r="V54" i="54"/>
  <c r="V114" i="54" s="1"/>
  <c r="V182" i="54" s="1"/>
  <c r="AD54" i="54"/>
  <c r="AD114" i="54" s="1"/>
  <c r="V55" i="54"/>
  <c r="V115" i="54" s="1"/>
  <c r="V183" i="54" s="1"/>
  <c r="AD55" i="54"/>
  <c r="AD115" i="54" s="1"/>
  <c r="AD183" i="54" s="1"/>
  <c r="AB92" i="36"/>
  <c r="X96" i="36"/>
  <c r="T31" i="54"/>
  <c r="T91" i="54" s="1"/>
  <c r="T159" i="54" s="1"/>
  <c r="X31" i="54"/>
  <c r="X91" i="54" s="1"/>
  <c r="AB31" i="54"/>
  <c r="AB91" i="54" s="1"/>
  <c r="AB159" i="54" s="1"/>
  <c r="AF31" i="54"/>
  <c r="AF91" i="54" s="1"/>
  <c r="X32" i="54"/>
  <c r="X92" i="54" s="1"/>
  <c r="AF32" i="54"/>
  <c r="AF92" i="54" s="1"/>
  <c r="X33" i="54"/>
  <c r="X93" i="54" s="1"/>
  <c r="X161" i="54" s="1"/>
  <c r="AF33" i="54"/>
  <c r="AF93" i="54" s="1"/>
  <c r="T34" i="54"/>
  <c r="T94" i="54" s="1"/>
  <c r="T162" i="54" s="1"/>
  <c r="X34" i="54"/>
  <c r="X94" i="54" s="1"/>
  <c r="X162" i="54" s="1"/>
  <c r="AB34" i="54"/>
  <c r="AB94" i="54" s="1"/>
  <c r="AB162" i="54" s="1"/>
  <c r="AF34" i="54"/>
  <c r="AF94" i="54" s="1"/>
  <c r="T35" i="54"/>
  <c r="T95" i="54" s="1"/>
  <c r="T163" i="54" s="1"/>
  <c r="X35" i="54"/>
  <c r="X95" i="54" s="1"/>
  <c r="AB35" i="54"/>
  <c r="AB95" i="54" s="1"/>
  <c r="AB163" i="54" s="1"/>
  <c r="AF35" i="54"/>
  <c r="AF95" i="54" s="1"/>
  <c r="T36" i="54"/>
  <c r="T96" i="54" s="1"/>
  <c r="T164" i="54" s="1"/>
  <c r="AB36" i="54"/>
  <c r="AB96" i="54" s="1"/>
  <c r="T37" i="54"/>
  <c r="T97" i="54" s="1"/>
  <c r="T165" i="54" s="1"/>
  <c r="AB37" i="54"/>
  <c r="AB97" i="54" s="1"/>
  <c r="V38" i="54"/>
  <c r="V98" i="54" s="1"/>
  <c r="V166" i="54" s="1"/>
  <c r="AB38" i="54"/>
  <c r="AB98" i="54" s="1"/>
  <c r="AB166" i="54" s="1"/>
  <c r="V39" i="54"/>
  <c r="V99" i="54" s="1"/>
  <c r="V167" i="54" s="1"/>
  <c r="AB39" i="54"/>
  <c r="AB99" i="54" s="1"/>
  <c r="V40" i="54"/>
  <c r="V100" i="54" s="1"/>
  <c r="V168" i="54" s="1"/>
  <c r="AB40" i="54"/>
  <c r="AB100" i="54" s="1"/>
  <c r="AB168" i="54" s="1"/>
  <c r="V41" i="54"/>
  <c r="V101" i="54" s="1"/>
  <c r="V169" i="54" s="1"/>
  <c r="Z42" i="54"/>
  <c r="Z102" i="54" s="1"/>
  <c r="Z43" i="54"/>
  <c r="Z103" i="54" s="1"/>
  <c r="Z171" i="54" s="1"/>
  <c r="Z44" i="54"/>
  <c r="Z104" i="54" s="1"/>
  <c r="Z45" i="54"/>
  <c r="Z105" i="54" s="1"/>
  <c r="Z173" i="54" s="1"/>
  <c r="Z46" i="54"/>
  <c r="Z106" i="54" s="1"/>
  <c r="Z47" i="54"/>
  <c r="Z107" i="54" s="1"/>
  <c r="Z48" i="54"/>
  <c r="Z108" i="54" s="1"/>
  <c r="Z49" i="54"/>
  <c r="Z109" i="54" s="1"/>
  <c r="Z177" i="54" s="1"/>
  <c r="Z50" i="54"/>
  <c r="Z110" i="54" s="1"/>
  <c r="Z51" i="54"/>
  <c r="Z111" i="54" s="1"/>
  <c r="Z179" i="54" s="1"/>
  <c r="Z52" i="54"/>
  <c r="Z112" i="54" s="1"/>
  <c r="Z180" i="54" s="1"/>
  <c r="Z53" i="54"/>
  <c r="Z113" i="54" s="1"/>
  <c r="Z181" i="54" s="1"/>
  <c r="Z54" i="54"/>
  <c r="Z114" i="54" s="1"/>
  <c r="Z55" i="54"/>
  <c r="Z115" i="54" s="1"/>
  <c r="Z183" i="54" s="1"/>
  <c r="W148" i="54" l="1"/>
  <c r="AD156" i="54"/>
  <c r="V156" i="54"/>
  <c r="AD154" i="54"/>
  <c r="V154" i="54"/>
  <c r="AD152" i="54"/>
  <c r="V152" i="54"/>
  <c r="Z149" i="54"/>
  <c r="AD148" i="54"/>
  <c r="V148" i="54"/>
  <c r="Z147" i="54"/>
  <c r="Z145" i="54"/>
  <c r="AD144" i="54"/>
  <c r="AC156" i="54"/>
  <c r="U156" i="54"/>
  <c r="Y154" i="54"/>
  <c r="AC152" i="54"/>
  <c r="U152" i="54"/>
  <c r="U149" i="54"/>
  <c r="AC148" i="54"/>
  <c r="U148" i="54"/>
  <c r="AA145" i="54"/>
  <c r="V144" i="54"/>
  <c r="AB147" i="54"/>
  <c r="AF145" i="54"/>
  <c r="AE148" i="54"/>
  <c r="W147" i="54"/>
  <c r="AB154" i="54"/>
  <c r="AB149" i="54"/>
  <c r="X147" i="54"/>
  <c r="W154" i="54"/>
  <c r="Z158" i="36"/>
  <c r="Z76" i="57" s="1"/>
  <c r="Z76" i="58"/>
  <c r="V151" i="36"/>
  <c r="V69" i="57" s="1"/>
  <c r="V69" i="58"/>
  <c r="AG151" i="36"/>
  <c r="AG69" i="57" s="1"/>
  <c r="AG69" i="58"/>
  <c r="AC150" i="36"/>
  <c r="AC68" i="57" s="1"/>
  <c r="AC68" i="58"/>
  <c r="AB155" i="36"/>
  <c r="AB73" i="57" s="1"/>
  <c r="AB73" i="58"/>
  <c r="X153" i="36"/>
  <c r="X71" i="57" s="1"/>
  <c r="X71" i="58"/>
  <c r="AF150" i="36"/>
  <c r="AF68" i="57" s="1"/>
  <c r="AF68" i="58"/>
  <c r="T147" i="36"/>
  <c r="T65" i="57" s="1"/>
  <c r="T65" i="58"/>
  <c r="T143" i="36"/>
  <c r="T61" i="57" s="1"/>
  <c r="T61" i="58"/>
  <c r="Y158" i="36"/>
  <c r="Y76" i="57" s="1"/>
  <c r="Y76" i="58"/>
  <c r="AD157" i="36"/>
  <c r="AD75" i="57" s="1"/>
  <c r="AD75" i="58"/>
  <c r="V157" i="36"/>
  <c r="V75" i="57" s="1"/>
  <c r="V75" i="58"/>
  <c r="AD155" i="36"/>
  <c r="AD73" i="57" s="1"/>
  <c r="AD73" i="58"/>
  <c r="V155" i="36"/>
  <c r="V73" i="57" s="1"/>
  <c r="V73" i="58"/>
  <c r="AD153" i="36"/>
  <c r="AD71" i="57" s="1"/>
  <c r="AD71" i="58"/>
  <c r="V153" i="36"/>
  <c r="V71" i="57" s="1"/>
  <c r="V71" i="58"/>
  <c r="AD151" i="36"/>
  <c r="AD69" i="57" s="1"/>
  <c r="AD69" i="58"/>
  <c r="Z150" i="36"/>
  <c r="Z68" i="57" s="1"/>
  <c r="Z68" i="58"/>
  <c r="Z146" i="36"/>
  <c r="Z64" i="57" s="1"/>
  <c r="Z64" i="58"/>
  <c r="U158" i="36"/>
  <c r="U76" i="57" s="1"/>
  <c r="U76" i="58"/>
  <c r="AG155" i="36"/>
  <c r="AG73" i="57" s="1"/>
  <c r="AG73" i="58"/>
  <c r="Y155" i="36"/>
  <c r="Y73" i="57" s="1"/>
  <c r="Y73" i="58"/>
  <c r="AG153" i="36"/>
  <c r="AG71" i="57" s="1"/>
  <c r="AG71" i="58"/>
  <c r="Y151" i="36"/>
  <c r="Y69" i="57" s="1"/>
  <c r="Y69" i="58"/>
  <c r="AD143" i="36"/>
  <c r="AD61" i="57" s="1"/>
  <c r="AD61" i="58"/>
  <c r="V143" i="36"/>
  <c r="V61" i="57" s="1"/>
  <c r="V61" i="58"/>
  <c r="T155" i="36"/>
  <c r="T73" i="57" s="1"/>
  <c r="T73" i="58"/>
  <c r="T150" i="36"/>
  <c r="T68" i="57" s="1"/>
  <c r="T68" i="58"/>
  <c r="AF143" i="36"/>
  <c r="AF61" i="57" s="1"/>
  <c r="AF61" i="58"/>
  <c r="AI151" i="36"/>
  <c r="AI69" i="57" s="1"/>
  <c r="AI69" i="58"/>
  <c r="AG143" i="36"/>
  <c r="AG61" i="57" s="1"/>
  <c r="AG61" i="58"/>
  <c r="T157" i="36"/>
  <c r="T75" i="57" s="1"/>
  <c r="T75" i="58"/>
  <c r="T151" i="36"/>
  <c r="T69" i="57" s="1"/>
  <c r="T69" i="58"/>
  <c r="T149" i="36"/>
  <c r="T67" i="57" s="1"/>
  <c r="T67" i="58"/>
  <c r="AB143" i="36"/>
  <c r="AB61" i="57" s="1"/>
  <c r="AB61" i="58"/>
  <c r="T153" i="36"/>
  <c r="T71" i="57" s="1"/>
  <c r="T71" i="58"/>
  <c r="T152" i="36"/>
  <c r="T70" i="57" s="1"/>
  <c r="T70" i="58"/>
  <c r="AI158" i="36"/>
  <c r="AI76" i="57" s="1"/>
  <c r="AI76" i="58"/>
  <c r="AE155" i="36"/>
  <c r="AE73" i="57" s="1"/>
  <c r="AE73" i="58"/>
  <c r="AE153" i="36"/>
  <c r="AE71" i="57" s="1"/>
  <c r="AE71" i="58"/>
  <c r="AE150" i="36"/>
  <c r="AE68" i="57" s="1"/>
  <c r="AE68" i="58"/>
  <c r="AI146" i="36"/>
  <c r="AI64" i="57" s="1"/>
  <c r="AI64" i="58"/>
  <c r="Y143" i="36"/>
  <c r="Y61" i="57" s="1"/>
  <c r="Y61" i="58"/>
  <c r="X157" i="36"/>
  <c r="X75" i="57" s="1"/>
  <c r="X75" i="58"/>
  <c r="AI157" i="36"/>
  <c r="AI75" i="57" s="1"/>
  <c r="AI75" i="58"/>
  <c r="AI155" i="36"/>
  <c r="AI73" i="57" s="1"/>
  <c r="AI73" i="58"/>
  <c r="AA153" i="36"/>
  <c r="AA71" i="57" s="1"/>
  <c r="AI71" i="58"/>
  <c r="AI150" i="36"/>
  <c r="AI68" i="57" s="1"/>
  <c r="AI68" i="58"/>
  <c r="AI143" i="36"/>
  <c r="AI61" i="57" s="1"/>
  <c r="AI61" i="58"/>
  <c r="T158" i="36"/>
  <c r="T76" i="57" s="1"/>
  <c r="T76" i="58"/>
  <c r="T145" i="36"/>
  <c r="T63" i="57" s="1"/>
  <c r="T63" i="58"/>
  <c r="T156" i="36"/>
  <c r="T74" i="57" s="1"/>
  <c r="T74" i="58"/>
  <c r="T154" i="36"/>
  <c r="T72" i="57" s="1"/>
  <c r="T72" i="58"/>
  <c r="T148" i="36"/>
  <c r="T66" i="57" s="1"/>
  <c r="T66" i="58"/>
  <c r="T146" i="36"/>
  <c r="T64" i="57" s="1"/>
  <c r="T64" i="58"/>
  <c r="T144" i="36"/>
  <c r="T62" i="57" s="1"/>
  <c r="T62" i="58"/>
  <c r="AB152" i="54"/>
  <c r="X145" i="36"/>
  <c r="X63" i="57" s="1"/>
  <c r="X63" i="58"/>
  <c r="AE154" i="36"/>
  <c r="AE72" i="57" s="1"/>
  <c r="AE72" i="58"/>
  <c r="AI152" i="36"/>
  <c r="AI70" i="57" s="1"/>
  <c r="AI70" i="58"/>
  <c r="AI148" i="36"/>
  <c r="AI66" i="57" s="1"/>
  <c r="AI66" i="58"/>
  <c r="AE147" i="36"/>
  <c r="AE65" i="57" s="1"/>
  <c r="AE65" i="58"/>
  <c r="W145" i="36"/>
  <c r="W63" i="57" s="1"/>
  <c r="AI63" i="58"/>
  <c r="AE144" i="36"/>
  <c r="AE62" i="57" s="1"/>
  <c r="AE62" i="58"/>
  <c r="AG147" i="36"/>
  <c r="AG65" i="57" s="1"/>
  <c r="AG65" i="58"/>
  <c r="Y147" i="36"/>
  <c r="Y65" i="57" s="1"/>
  <c r="Y65" i="58"/>
  <c r="AC144" i="36"/>
  <c r="AC62" i="57" s="1"/>
  <c r="AC62" i="58"/>
  <c r="U144" i="36"/>
  <c r="U62" i="57" s="1"/>
  <c r="U62" i="58"/>
  <c r="X156" i="36"/>
  <c r="X74" i="57" s="1"/>
  <c r="X74" i="58"/>
  <c r="AF149" i="36"/>
  <c r="AF67" i="57" s="1"/>
  <c r="AF67" i="58"/>
  <c r="AI156" i="36"/>
  <c r="AI74" i="57" s="1"/>
  <c r="AI74" i="58"/>
  <c r="AI154" i="36"/>
  <c r="AI72" i="57" s="1"/>
  <c r="AI72" i="58"/>
  <c r="AI149" i="36"/>
  <c r="AI67" i="57" s="1"/>
  <c r="AI67" i="58"/>
  <c r="AI147" i="36"/>
  <c r="AI65" i="57" s="1"/>
  <c r="AI65" i="58"/>
  <c r="AI144" i="36"/>
  <c r="AI62" i="57" s="1"/>
  <c r="AI62" i="58"/>
  <c r="X149" i="54"/>
  <c r="AB134" i="36"/>
  <c r="AB52" i="57" s="1"/>
  <c r="AB52" i="58"/>
  <c r="V141" i="36"/>
  <c r="V59" i="57" s="1"/>
  <c r="AI59" i="58"/>
  <c r="Y135" i="36"/>
  <c r="Y53" i="57" s="1"/>
  <c r="Y53" i="58"/>
  <c r="U138" i="36"/>
  <c r="U56" i="57" s="1"/>
  <c r="U56" i="58"/>
  <c r="U137" i="36"/>
  <c r="U55" i="57" s="1"/>
  <c r="U55" i="58"/>
  <c r="U134" i="36"/>
  <c r="U52" i="57" s="1"/>
  <c r="U52" i="58"/>
  <c r="AB138" i="36"/>
  <c r="AB56" i="57" s="1"/>
  <c r="AB56" i="58"/>
  <c r="AA136" i="36"/>
  <c r="AA54" i="57" s="1"/>
  <c r="AA54" i="58"/>
  <c r="V134" i="36"/>
  <c r="V52" i="57" s="1"/>
  <c r="V52" i="58"/>
  <c r="AC135" i="36"/>
  <c r="AC53" i="57" s="1"/>
  <c r="AC53" i="58"/>
  <c r="AA138" i="36"/>
  <c r="AA56" i="57" s="1"/>
  <c r="AA56" i="58"/>
  <c r="U136" i="36"/>
  <c r="U54" i="57" s="1"/>
  <c r="U54" i="58"/>
  <c r="AB135" i="36"/>
  <c r="AB53" i="57" s="1"/>
  <c r="AB53" i="58"/>
  <c r="AA142" i="36"/>
  <c r="AA60" i="57" s="1"/>
  <c r="AA60" i="58"/>
  <c r="W137" i="36"/>
  <c r="W55" i="57" s="1"/>
  <c r="W55" i="58"/>
  <c r="W135" i="36"/>
  <c r="W53" i="57" s="1"/>
  <c r="W53" i="58"/>
  <c r="AF138" i="36"/>
  <c r="AF56" i="57" s="1"/>
  <c r="AF56" i="58"/>
  <c r="AG142" i="36"/>
  <c r="AG60" i="57" s="1"/>
  <c r="AG60" i="58"/>
  <c r="AG138" i="36"/>
  <c r="AG56" i="57" s="1"/>
  <c r="AG56" i="58"/>
  <c r="Y138" i="36"/>
  <c r="Y56" i="57" s="1"/>
  <c r="Y56" i="58"/>
  <c r="AG137" i="36"/>
  <c r="AG55" i="57" s="1"/>
  <c r="AG55" i="58"/>
  <c r="Y137" i="36"/>
  <c r="Y55" i="57" s="1"/>
  <c r="Y55" i="58"/>
  <c r="AG134" i="36"/>
  <c r="AG52" i="57" s="1"/>
  <c r="AG52" i="58"/>
  <c r="Y134" i="36"/>
  <c r="Y52" i="57" s="1"/>
  <c r="Y52" i="58"/>
  <c r="T135" i="36"/>
  <c r="T53" i="57" s="1"/>
  <c r="T53" i="58"/>
  <c r="AI142" i="36"/>
  <c r="AI60" i="57" s="1"/>
  <c r="AI60" i="58"/>
  <c r="AA137" i="36"/>
  <c r="AA55" i="57" s="1"/>
  <c r="AA55" i="58"/>
  <c r="AA135" i="36"/>
  <c r="AA53" i="57" s="1"/>
  <c r="AA53" i="58"/>
  <c r="AG135" i="36"/>
  <c r="AG53" i="57" s="1"/>
  <c r="AG53" i="58"/>
  <c r="AE139" i="36"/>
  <c r="AE57" i="57" s="1"/>
  <c r="AI57" i="58"/>
  <c r="W136" i="36"/>
  <c r="W54" i="57" s="1"/>
  <c r="W54" i="58"/>
  <c r="T142" i="36"/>
  <c r="T60" i="57" s="1"/>
  <c r="T60" i="58"/>
  <c r="AC138" i="36"/>
  <c r="AC56" i="57" s="1"/>
  <c r="AC56" i="58"/>
  <c r="AC137" i="36"/>
  <c r="AC55" i="57" s="1"/>
  <c r="AC55" i="58"/>
  <c r="AC134" i="36"/>
  <c r="AC52" i="57" s="1"/>
  <c r="AC52" i="58"/>
  <c r="AF134" i="36"/>
  <c r="AF52" i="57" s="1"/>
  <c r="AF52" i="58"/>
  <c r="V138" i="36"/>
  <c r="V56" i="57" s="1"/>
  <c r="V56" i="58"/>
  <c r="V136" i="36"/>
  <c r="V54" i="57" s="1"/>
  <c r="V54" i="58"/>
  <c r="AB137" i="36"/>
  <c r="AB55" i="57" s="1"/>
  <c r="AB55" i="58"/>
  <c r="AC136" i="36"/>
  <c r="AC54" i="57" s="1"/>
  <c r="AC54" i="58"/>
  <c r="AB136" i="36"/>
  <c r="AB54" i="57" s="1"/>
  <c r="AB54" i="58"/>
  <c r="T141" i="36"/>
  <c r="T59" i="57" s="1"/>
  <c r="T59" i="58"/>
  <c r="Z135" i="54"/>
  <c r="AA134" i="36"/>
  <c r="AA52" i="57" s="1"/>
  <c r="AA52" i="58"/>
  <c r="Z141" i="36"/>
  <c r="Z59" i="57" s="1"/>
  <c r="Z59" i="58"/>
  <c r="V139" i="36"/>
  <c r="V57" i="57" s="1"/>
  <c r="V57" i="58"/>
  <c r="V137" i="36"/>
  <c r="V55" i="57" s="1"/>
  <c r="V55" i="58"/>
  <c r="V135" i="36"/>
  <c r="V53" i="57" s="1"/>
  <c r="V53" i="58"/>
  <c r="V133" i="36"/>
  <c r="V51" i="57" s="1"/>
  <c r="V51" i="58"/>
  <c r="AF137" i="36"/>
  <c r="AF55" i="57" s="1"/>
  <c r="AF55" i="58"/>
  <c r="AF135" i="36"/>
  <c r="AF53" i="57" s="1"/>
  <c r="AF53" i="58"/>
  <c r="AE142" i="54"/>
  <c r="AI140" i="36"/>
  <c r="AI58" i="57" s="1"/>
  <c r="AI58" i="58"/>
  <c r="W138" i="36"/>
  <c r="W56" i="57" s="1"/>
  <c r="W56" i="58"/>
  <c r="W134" i="36"/>
  <c r="W52" i="57" s="1"/>
  <c r="W52" i="58"/>
  <c r="AG136" i="36"/>
  <c r="AG54" i="57" s="1"/>
  <c r="AG54" i="58"/>
  <c r="AC142" i="54"/>
  <c r="AG140" i="54"/>
  <c r="Y140" i="54"/>
  <c r="Y136" i="36"/>
  <c r="Y54" i="57" s="1"/>
  <c r="Y54" i="58"/>
  <c r="U135" i="36"/>
  <c r="U53" i="57" s="1"/>
  <c r="U53" i="58"/>
  <c r="AF136" i="36"/>
  <c r="AF54" i="57" s="1"/>
  <c r="AF54" i="58"/>
  <c r="W142" i="54"/>
  <c r="X164" i="36"/>
  <c r="X82" i="57" s="1"/>
  <c r="X82" i="58"/>
  <c r="AC183" i="36"/>
  <c r="AC101" i="57" s="1"/>
  <c r="AC101" i="58"/>
  <c r="AC182" i="36"/>
  <c r="AC100" i="57" s="1"/>
  <c r="AC100" i="58"/>
  <c r="AG181" i="36"/>
  <c r="AG99" i="57" s="1"/>
  <c r="AG99" i="58"/>
  <c r="AG180" i="36"/>
  <c r="AG98" i="57" s="1"/>
  <c r="AG98" i="58"/>
  <c r="Y180" i="36"/>
  <c r="Y98" i="57" s="1"/>
  <c r="Y98" i="58"/>
  <c r="Y171" i="36"/>
  <c r="Y89" i="57" s="1"/>
  <c r="Y89" i="58"/>
  <c r="AG170" i="36"/>
  <c r="AG88" i="57" s="1"/>
  <c r="AG88" i="58"/>
  <c r="AG169" i="36"/>
  <c r="AG87" i="57" s="1"/>
  <c r="AG87" i="58"/>
  <c r="AC168" i="36"/>
  <c r="AC86" i="57" s="1"/>
  <c r="AC86" i="58"/>
  <c r="Y167" i="36"/>
  <c r="Y85" i="57" s="1"/>
  <c r="Y85" i="58"/>
  <c r="AC165" i="36"/>
  <c r="AC83" i="57" s="1"/>
  <c r="AC83" i="58"/>
  <c r="AC164" i="36"/>
  <c r="AC82" i="57" s="1"/>
  <c r="AC82" i="58"/>
  <c r="AC163" i="36"/>
  <c r="AC81" i="57" s="1"/>
  <c r="AC81" i="58"/>
  <c r="AC162" i="36"/>
  <c r="AC80" i="57" s="1"/>
  <c r="AC80" i="58"/>
  <c r="AG160" i="36"/>
  <c r="AG78" i="57" s="1"/>
  <c r="AG78" i="58"/>
  <c r="V181" i="36"/>
  <c r="V99" i="57" s="1"/>
  <c r="AI99" i="58"/>
  <c r="AD180" i="36"/>
  <c r="AD98" i="57" s="1"/>
  <c r="AI98" i="58"/>
  <c r="Z170" i="36"/>
  <c r="Z88" i="57" s="1"/>
  <c r="AI88" i="58"/>
  <c r="U169" i="36"/>
  <c r="U87" i="57" s="1"/>
  <c r="AI87" i="58"/>
  <c r="V168" i="36"/>
  <c r="V86" i="57" s="1"/>
  <c r="AI86" i="58"/>
  <c r="AB160" i="36"/>
  <c r="AB78" i="57" s="1"/>
  <c r="AB78" i="58"/>
  <c r="AC173" i="36"/>
  <c r="AC91" i="57" s="1"/>
  <c r="AC91" i="58"/>
  <c r="W161" i="36"/>
  <c r="W79" i="57" s="1"/>
  <c r="W79" i="58"/>
  <c r="W159" i="36"/>
  <c r="W77" i="57" s="1"/>
  <c r="W77" i="58"/>
  <c r="AF164" i="36"/>
  <c r="AF82" i="57" s="1"/>
  <c r="AF82" i="58"/>
  <c r="AC179" i="36"/>
  <c r="AC97" i="57" s="1"/>
  <c r="AC97" i="58"/>
  <c r="U179" i="36"/>
  <c r="U97" i="57" s="1"/>
  <c r="U97" i="58"/>
  <c r="AC178" i="36"/>
  <c r="AC96" i="57" s="1"/>
  <c r="AC96" i="58"/>
  <c r="U178" i="36"/>
  <c r="U96" i="57" s="1"/>
  <c r="U96" i="58"/>
  <c r="Y177" i="36"/>
  <c r="Y95" i="57" s="1"/>
  <c r="Y95" i="58"/>
  <c r="AG176" i="36"/>
  <c r="AG94" i="57" s="1"/>
  <c r="AG94" i="58"/>
  <c r="Y176" i="36"/>
  <c r="Y94" i="57" s="1"/>
  <c r="Y94" i="58"/>
  <c r="AG175" i="36"/>
  <c r="AG93" i="57" s="1"/>
  <c r="AG93" i="58"/>
  <c r="Y175" i="36"/>
  <c r="Y93" i="57" s="1"/>
  <c r="Y93" i="58"/>
  <c r="AG174" i="36"/>
  <c r="AG92" i="57" s="1"/>
  <c r="AG92" i="58"/>
  <c r="U174" i="36"/>
  <c r="U92" i="57" s="1"/>
  <c r="U92" i="58"/>
  <c r="U173" i="36"/>
  <c r="U91" i="57" s="1"/>
  <c r="U91" i="58"/>
  <c r="AC172" i="36"/>
  <c r="AC90" i="57" s="1"/>
  <c r="AC90" i="58"/>
  <c r="U172" i="36"/>
  <c r="U90" i="57" s="1"/>
  <c r="U90" i="58"/>
  <c r="AG164" i="36"/>
  <c r="AG82" i="57" s="1"/>
  <c r="AG82" i="58"/>
  <c r="Y164" i="36"/>
  <c r="Y82" i="57" s="1"/>
  <c r="Y82" i="58"/>
  <c r="AG163" i="36"/>
  <c r="AG81" i="57" s="1"/>
  <c r="AG81" i="58"/>
  <c r="Y163" i="36"/>
  <c r="Y81" i="57" s="1"/>
  <c r="Y81" i="58"/>
  <c r="AG162" i="36"/>
  <c r="AG80" i="57" s="1"/>
  <c r="AG80" i="58"/>
  <c r="Y162" i="36"/>
  <c r="Y80" i="57" s="1"/>
  <c r="Y80" i="58"/>
  <c r="AC161" i="36"/>
  <c r="AC79" i="57" s="1"/>
  <c r="AC79" i="58"/>
  <c r="U161" i="36"/>
  <c r="U79" i="57" s="1"/>
  <c r="U79" i="58"/>
  <c r="AC160" i="36"/>
  <c r="AC78" i="57" s="1"/>
  <c r="AC78" i="58"/>
  <c r="U160" i="36"/>
  <c r="U78" i="57" s="1"/>
  <c r="U78" i="58"/>
  <c r="AC159" i="36"/>
  <c r="AC77" i="57" s="1"/>
  <c r="AC77" i="58"/>
  <c r="U159" i="36"/>
  <c r="U77" i="57" s="1"/>
  <c r="U77" i="58"/>
  <c r="AG177" i="36"/>
  <c r="AG95" i="57" s="1"/>
  <c r="AI95" i="58"/>
  <c r="V176" i="36"/>
  <c r="V94" i="57" s="1"/>
  <c r="AI94" i="58"/>
  <c r="AB173" i="36"/>
  <c r="AB91" i="57" s="1"/>
  <c r="AI91" i="58"/>
  <c r="AB180" i="54"/>
  <c r="U162" i="36"/>
  <c r="U80" i="57" s="1"/>
  <c r="U80" i="58"/>
  <c r="U183" i="36"/>
  <c r="U101" i="57" s="1"/>
  <c r="U101" i="58"/>
  <c r="Y181" i="36"/>
  <c r="Y99" i="57" s="1"/>
  <c r="Y99" i="58"/>
  <c r="AG171" i="36"/>
  <c r="AG89" i="57" s="1"/>
  <c r="AG89" i="58"/>
  <c r="Y169" i="36"/>
  <c r="Y87" i="57" s="1"/>
  <c r="Y87" i="58"/>
  <c r="AG167" i="36"/>
  <c r="AG85" i="57" s="1"/>
  <c r="AG85" i="58"/>
  <c r="AC166" i="36"/>
  <c r="AC84" i="57" s="1"/>
  <c r="AC84" i="58"/>
  <c r="U165" i="36"/>
  <c r="U83" i="57" s="1"/>
  <c r="U83" i="58"/>
  <c r="U164" i="36"/>
  <c r="U82" i="57" s="1"/>
  <c r="U82" i="58"/>
  <c r="U163" i="36"/>
  <c r="U81" i="57" s="1"/>
  <c r="U81" i="58"/>
  <c r="AG161" i="36"/>
  <c r="AG79" i="57" s="1"/>
  <c r="AG79" i="58"/>
  <c r="Y161" i="36"/>
  <c r="Y79" i="57" s="1"/>
  <c r="Y79" i="58"/>
  <c r="Y160" i="36"/>
  <c r="Y78" i="57" s="1"/>
  <c r="Y78" i="58"/>
  <c r="AG159" i="36"/>
  <c r="AG77" i="57" s="1"/>
  <c r="AG77" i="58"/>
  <c r="Y159" i="36"/>
  <c r="Y77" i="57" s="1"/>
  <c r="Y77" i="58"/>
  <c r="T161" i="36"/>
  <c r="T79" i="57" s="1"/>
  <c r="T79" i="58"/>
  <c r="AB161" i="36"/>
  <c r="AB79" i="57" s="1"/>
  <c r="AB79" i="58"/>
  <c r="T160" i="36"/>
  <c r="T78" i="57" s="1"/>
  <c r="T78" i="58"/>
  <c r="T168" i="36"/>
  <c r="T86" i="57" s="1"/>
  <c r="T86" i="58"/>
  <c r="AF182" i="54"/>
  <c r="AF169" i="54"/>
  <c r="X181" i="54"/>
  <c r="X169" i="54"/>
  <c r="X167" i="54"/>
  <c r="Y166" i="54"/>
  <c r="AB135" i="54"/>
  <c r="AA160" i="54"/>
  <c r="Z160" i="54"/>
  <c r="AG164" i="54"/>
  <c r="AC160" i="54"/>
  <c r="X137" i="54"/>
  <c r="U138" i="54"/>
  <c r="AC137" i="54"/>
  <c r="Z136" i="54"/>
  <c r="AE160" i="54"/>
  <c r="X138" i="54"/>
  <c r="AD137" i="54"/>
  <c r="AB164" i="54"/>
  <c r="AF160" i="54"/>
  <c r="V164" i="54"/>
  <c r="V160" i="54"/>
  <c r="AA164" i="54"/>
  <c r="Z137" i="54"/>
  <c r="V138" i="54"/>
  <c r="V136" i="54"/>
  <c r="AB137" i="54"/>
  <c r="W138" i="54"/>
  <c r="AD136" i="54"/>
  <c r="Y136" i="54"/>
  <c r="U135" i="54"/>
  <c r="Z138" i="54"/>
  <c r="AE135" i="54"/>
  <c r="AB136" i="54"/>
  <c r="AF181" i="54"/>
  <c r="U166" i="54"/>
  <c r="AD142" i="54"/>
  <c r="Z169" i="54"/>
  <c r="X180" i="54"/>
  <c r="X168" i="54"/>
  <c r="AE161" i="54"/>
  <c r="X166" i="54"/>
  <c r="AC145" i="54"/>
  <c r="AB181" i="54"/>
  <c r="W164" i="54"/>
  <c r="AB183" i="54"/>
  <c r="AF166" i="54"/>
  <c r="AB170" i="54"/>
  <c r="U136" i="54"/>
  <c r="AB144" i="54"/>
  <c r="AG136" i="54"/>
  <c r="Z164" i="54"/>
  <c r="Y164" i="54"/>
  <c r="U160" i="54"/>
  <c r="W136" i="54"/>
  <c r="AC138" i="54"/>
  <c r="U137" i="54"/>
  <c r="AA136" i="54"/>
  <c r="AA138" i="54"/>
  <c r="X160" i="54"/>
  <c r="U182" i="36"/>
  <c r="U100" i="57" s="1"/>
  <c r="Y170" i="36"/>
  <c r="Y88" i="57" s="1"/>
  <c r="AC164" i="54"/>
  <c r="U164" i="54"/>
  <c r="AG160" i="54"/>
  <c r="Y160" i="54"/>
  <c r="AC154" i="36"/>
  <c r="AC72" i="57" s="1"/>
  <c r="AD156" i="36"/>
  <c r="AD74" i="57" s="1"/>
  <c r="V156" i="36"/>
  <c r="V74" i="57" s="1"/>
  <c r="AD154" i="36"/>
  <c r="AD72" i="57" s="1"/>
  <c r="V154" i="36"/>
  <c r="V72" i="57" s="1"/>
  <c r="AD152" i="36"/>
  <c r="AD70" i="57" s="1"/>
  <c r="V152" i="36"/>
  <c r="V70" i="57" s="1"/>
  <c r="Z149" i="36"/>
  <c r="Z67" i="57" s="1"/>
  <c r="AD148" i="36"/>
  <c r="AD66" i="57" s="1"/>
  <c r="V148" i="36"/>
  <c r="V66" i="57" s="1"/>
  <c r="Z147" i="36"/>
  <c r="Z65" i="57" s="1"/>
  <c r="Z145" i="36"/>
  <c r="Z63" i="57" s="1"/>
  <c r="AD144" i="36"/>
  <c r="AD62" i="57" s="1"/>
  <c r="U154" i="36"/>
  <c r="U72" i="57" s="1"/>
  <c r="AC156" i="36"/>
  <c r="AC74" i="57" s="1"/>
  <c r="U156" i="36"/>
  <c r="U74" i="57" s="1"/>
  <c r="Y154" i="36"/>
  <c r="Y72" i="57" s="1"/>
  <c r="AC152" i="36"/>
  <c r="AC70" i="57" s="1"/>
  <c r="U152" i="36"/>
  <c r="U70" i="57" s="1"/>
  <c r="U149" i="36"/>
  <c r="U67" i="57" s="1"/>
  <c r="AC148" i="36"/>
  <c r="AC66" i="57" s="1"/>
  <c r="U148" i="36"/>
  <c r="U66" i="57" s="1"/>
  <c r="AE136" i="54"/>
  <c r="V144" i="36"/>
  <c r="V62" i="57" s="1"/>
  <c r="Z142" i="36"/>
  <c r="Z60" i="57" s="1"/>
  <c r="AB147" i="36"/>
  <c r="AB65" i="57" s="1"/>
  <c r="AF145" i="36"/>
  <c r="AF63" i="57" s="1"/>
  <c r="W137" i="54"/>
  <c r="AD138" i="54"/>
  <c r="Y142" i="36"/>
  <c r="Y60" i="57" s="1"/>
  <c r="AG138" i="54"/>
  <c r="Y138" i="54"/>
  <c r="AG137" i="54"/>
  <c r="Y137" i="54"/>
  <c r="AE137" i="54"/>
  <c r="AB154" i="36"/>
  <c r="AB72" i="57" s="1"/>
  <c r="AB149" i="36"/>
  <c r="AB67" i="57" s="1"/>
  <c r="X147" i="36"/>
  <c r="X65" i="57" s="1"/>
  <c r="AF142" i="36"/>
  <c r="AF60" i="57" s="1"/>
  <c r="AB138" i="54"/>
  <c r="AA137" i="54"/>
  <c r="W144" i="36"/>
  <c r="W62" i="57" s="1"/>
  <c r="AE164" i="54"/>
  <c r="W160" i="54"/>
  <c r="AB179" i="54"/>
  <c r="AB182" i="54"/>
  <c r="W165" i="54"/>
  <c r="AF138" i="54"/>
  <c r="AA178" i="54"/>
  <c r="AA177" i="54"/>
  <c r="AI176" i="54"/>
  <c r="AB176" i="54"/>
  <c r="AF176" i="54"/>
  <c r="AA176" i="54"/>
  <c r="AA175" i="54"/>
  <c r="AA174" i="54"/>
  <c r="AA173" i="54"/>
  <c r="W172" i="54"/>
  <c r="AG141" i="54"/>
  <c r="AI153" i="54"/>
  <c r="U153" i="54"/>
  <c r="AE146" i="54"/>
  <c r="W141" i="54"/>
  <c r="AA139" i="54"/>
  <c r="AF178" i="54"/>
  <c r="AF173" i="54"/>
  <c r="X177" i="54"/>
  <c r="X173" i="54"/>
  <c r="AE163" i="54"/>
  <c r="AA172" i="54"/>
  <c r="AE143" i="54"/>
  <c r="Y158" i="54"/>
  <c r="AG150" i="54"/>
  <c r="W163" i="54"/>
  <c r="U143" i="54"/>
  <c r="Z176" i="54"/>
  <c r="Z172" i="54"/>
  <c r="X163" i="54"/>
  <c r="X159" i="54"/>
  <c r="AD177" i="54"/>
  <c r="AD175" i="54"/>
  <c r="AD173" i="54"/>
  <c r="AA159" i="54"/>
  <c r="AC173" i="54"/>
  <c r="AI162" i="54"/>
  <c r="U162" i="54"/>
  <c r="AD158" i="54"/>
  <c r="V158" i="54"/>
  <c r="Z157" i="54"/>
  <c r="Z155" i="54"/>
  <c r="Z153" i="54"/>
  <c r="AD150" i="54"/>
  <c r="V150" i="54"/>
  <c r="AD146" i="54"/>
  <c r="V146" i="54"/>
  <c r="AC158" i="54"/>
  <c r="AC157" i="54"/>
  <c r="U157" i="54"/>
  <c r="AC155" i="54"/>
  <c r="U155" i="54"/>
  <c r="Y153" i="54"/>
  <c r="U150" i="54"/>
  <c r="AA153" i="54"/>
  <c r="AE134" i="54"/>
  <c r="Z143" i="54"/>
  <c r="V134" i="54"/>
  <c r="AF155" i="54"/>
  <c r="X155" i="54"/>
  <c r="AF153" i="54"/>
  <c r="AB150" i="54"/>
  <c r="X143" i="54"/>
  <c r="AF139" i="54"/>
  <c r="W134" i="54"/>
  <c r="W155" i="54"/>
  <c r="X139" i="54"/>
  <c r="X133" i="54"/>
  <c r="AC146" i="54"/>
  <c r="U146" i="54"/>
  <c r="AG143" i="54"/>
  <c r="Y141" i="54"/>
  <c r="AG139" i="54"/>
  <c r="U139" i="54"/>
  <c r="AA150" i="54"/>
  <c r="AD141" i="54"/>
  <c r="AF158" i="54"/>
  <c r="X158" i="54"/>
  <c r="AF151" i="54"/>
  <c r="X151" i="54"/>
  <c r="X150" i="54"/>
  <c r="AB146" i="54"/>
  <c r="AF141" i="54"/>
  <c r="AB133" i="54"/>
  <c r="W146" i="54"/>
  <c r="AF177" i="54"/>
  <c r="AF172" i="54"/>
  <c r="X134" i="54"/>
  <c r="X176" i="54"/>
  <c r="X172" i="54"/>
  <c r="AD133" i="54"/>
  <c r="W140" i="54"/>
  <c r="AG177" i="54"/>
  <c r="AG157" i="54"/>
  <c r="Y150" i="54"/>
  <c r="Y139" i="54"/>
  <c r="AB177" i="54"/>
  <c r="W162" i="54"/>
  <c r="AB172" i="54"/>
  <c r="X141" i="54"/>
  <c r="Z175" i="54"/>
  <c r="V177" i="54"/>
  <c r="V175" i="54"/>
  <c r="V173" i="54"/>
  <c r="AD163" i="54"/>
  <c r="Z162" i="54"/>
  <c r="AD159" i="54"/>
  <c r="AA163" i="54"/>
  <c r="Y178" i="54"/>
  <c r="AC177" i="54"/>
  <c r="U177" i="54"/>
  <c r="AC176" i="54"/>
  <c r="U176" i="54"/>
  <c r="AC175" i="54"/>
  <c r="U175" i="54"/>
  <c r="Y174" i="54"/>
  <c r="AG173" i="54"/>
  <c r="Y173" i="54"/>
  <c r="AG172" i="54"/>
  <c r="Y172" i="54"/>
  <c r="AC163" i="54"/>
  <c r="U163" i="54"/>
  <c r="AC162" i="54"/>
  <c r="AG159" i="54"/>
  <c r="Y159" i="54"/>
  <c r="AI161" i="54"/>
  <c r="AB161" i="54"/>
  <c r="AA183" i="54"/>
  <c r="AA182" i="54"/>
  <c r="AA181" i="54"/>
  <c r="AA180" i="54"/>
  <c r="AE178" i="54"/>
  <c r="W178" i="54"/>
  <c r="AE177" i="54"/>
  <c r="W177" i="54"/>
  <c r="W176" i="54"/>
  <c r="AE175" i="54"/>
  <c r="W175" i="54"/>
  <c r="AE174" i="54"/>
  <c r="W174" i="54"/>
  <c r="AE173" i="54"/>
  <c r="W173" i="54"/>
  <c r="AE172" i="54"/>
  <c r="AA171" i="54"/>
  <c r="AA170" i="54"/>
  <c r="AI169" i="54"/>
  <c r="AB169" i="54"/>
  <c r="AI168" i="54"/>
  <c r="AF168" i="54"/>
  <c r="AA168" i="54"/>
  <c r="AA167" i="54"/>
  <c r="AA166" i="54"/>
  <c r="AI165" i="54"/>
  <c r="X165" i="54"/>
  <c r="AF165" i="54"/>
  <c r="AA151" i="54"/>
  <c r="AA143" i="54"/>
  <c r="Z139" i="54"/>
  <c r="AB134" i="54"/>
  <c r="AE157" i="54"/>
  <c r="AE151" i="54"/>
  <c r="AA141" i="54"/>
  <c r="AA140" i="54"/>
  <c r="W139" i="54"/>
  <c r="W133" i="54"/>
  <c r="W153" i="54"/>
  <c r="W145" i="54"/>
  <c r="AG146" i="54"/>
  <c r="Y146" i="54"/>
  <c r="AG145" i="54"/>
  <c r="U145" i="54"/>
  <c r="AC143" i="54"/>
  <c r="U141" i="54"/>
  <c r="AC140" i="54"/>
  <c r="U140" i="54"/>
  <c r="AG134" i="54"/>
  <c r="Y134" i="54"/>
  <c r="AG133" i="54"/>
  <c r="Y133" i="54"/>
  <c r="AA158" i="54"/>
  <c r="AA148" i="54"/>
  <c r="AD140" i="54"/>
  <c r="Z134" i="54"/>
  <c r="X157" i="54"/>
  <c r="AF148" i="54"/>
  <c r="W152" i="54"/>
  <c r="AE158" i="54"/>
  <c r="AE152" i="54"/>
  <c r="AI142" i="54"/>
  <c r="U142" i="54"/>
  <c r="AE141" i="54"/>
  <c r="AE140" i="54"/>
  <c r="AA135" i="54"/>
  <c r="AF180" i="54"/>
  <c r="AF175" i="54"/>
  <c r="AF171" i="54"/>
  <c r="AD139" i="54"/>
  <c r="Z168" i="54"/>
  <c r="X183" i="54"/>
  <c r="X175" i="54"/>
  <c r="X171" i="54"/>
  <c r="Z167" i="54"/>
  <c r="AE159" i="54"/>
  <c r="AB140" i="54"/>
  <c r="AE156" i="54"/>
  <c r="AC174" i="54"/>
  <c r="AC154" i="54"/>
  <c r="AG149" i="54"/>
  <c r="AG135" i="54"/>
  <c r="AB173" i="54"/>
  <c r="AB175" i="54"/>
  <c r="AB178" i="54"/>
  <c r="W161" i="54"/>
  <c r="U182" i="54"/>
  <c r="AF157" i="54"/>
  <c r="X148" i="54"/>
  <c r="X140" i="54"/>
  <c r="AF134" i="54"/>
  <c r="Z182" i="54"/>
  <c r="Z178" i="54"/>
  <c r="Z174" i="54"/>
  <c r="Z170" i="54"/>
  <c r="AB167" i="54"/>
  <c r="AB165" i="54"/>
  <c r="AF163" i="54"/>
  <c r="AF162" i="54"/>
  <c r="AF161" i="54"/>
  <c r="AF159" i="54"/>
  <c r="AD182" i="54"/>
  <c r="AD180" i="54"/>
  <c r="AD178" i="54"/>
  <c r="AD176" i="54"/>
  <c r="AD174" i="54"/>
  <c r="AD172" i="54"/>
  <c r="AD170" i="54"/>
  <c r="AD168" i="54"/>
  <c r="Z163" i="54"/>
  <c r="V162" i="54"/>
  <c r="Z159" i="54"/>
  <c r="U167" i="54"/>
  <c r="AA162" i="54"/>
  <c r="AG178" i="54"/>
  <c r="Y170" i="54"/>
  <c r="X164" i="54"/>
  <c r="AI164" i="54"/>
  <c r="AI160" i="54"/>
  <c r="AB160" i="54"/>
  <c r="AE176" i="54"/>
  <c r="AA169" i="54"/>
  <c r="Z158" i="54"/>
  <c r="AD157" i="54"/>
  <c r="V157" i="54"/>
  <c r="Z156" i="54"/>
  <c r="AD155" i="54"/>
  <c r="V155" i="54"/>
  <c r="Z154" i="54"/>
  <c r="AD153" i="54"/>
  <c r="V153" i="54"/>
  <c r="Z152" i="54"/>
  <c r="AD151" i="54"/>
  <c r="V151" i="54"/>
  <c r="Z150" i="54"/>
  <c r="AD149" i="54"/>
  <c r="V149" i="54"/>
  <c r="Z148" i="54"/>
  <c r="AD147" i="54"/>
  <c r="V147" i="54"/>
  <c r="Z146" i="54"/>
  <c r="AD145" i="54"/>
  <c r="V145" i="54"/>
  <c r="Z144" i="54"/>
  <c r="U158" i="54"/>
  <c r="AG156" i="54"/>
  <c r="Y156" i="54"/>
  <c r="AG155" i="54"/>
  <c r="Y155" i="54"/>
  <c r="AG154" i="54"/>
  <c r="AG153" i="54"/>
  <c r="AG152" i="54"/>
  <c r="Y152" i="54"/>
  <c r="AG151" i="54"/>
  <c r="Y151" i="54"/>
  <c r="AC150" i="54"/>
  <c r="AC149" i="54"/>
  <c r="AG148" i="54"/>
  <c r="Y148" i="54"/>
  <c r="AA157" i="54"/>
  <c r="AA149" i="54"/>
  <c r="V142" i="54"/>
  <c r="Z133" i="54"/>
  <c r="AD143" i="54"/>
  <c r="V143" i="54"/>
  <c r="Z141" i="54"/>
  <c r="V139" i="54"/>
  <c r="V135" i="54"/>
  <c r="V133" i="54"/>
  <c r="AB156" i="54"/>
  <c r="AB155" i="54"/>
  <c r="X153" i="54"/>
  <c r="X152" i="54"/>
  <c r="AF150" i="54"/>
  <c r="AF143" i="54"/>
  <c r="AF135" i="54"/>
  <c r="W151" i="54"/>
  <c r="W143" i="54"/>
  <c r="X135" i="54"/>
  <c r="Y142" i="54"/>
  <c r="AC141" i="54"/>
  <c r="AC139" i="54"/>
  <c r="AC135" i="54"/>
  <c r="AA156" i="54"/>
  <c r="AA146" i="54"/>
  <c r="AE139" i="54"/>
  <c r="AE133" i="54"/>
  <c r="AB158" i="54"/>
  <c r="AB157" i="54"/>
  <c r="AF154" i="54"/>
  <c r="X154" i="54"/>
  <c r="AF152" i="54"/>
  <c r="AB151" i="54"/>
  <c r="AB148" i="54"/>
  <c r="AF147" i="54"/>
  <c r="AF146" i="54"/>
  <c r="X146" i="54"/>
  <c r="X144" i="54"/>
  <c r="AB143" i="54"/>
  <c r="X142" i="54"/>
  <c r="AF140" i="54"/>
  <c r="AF133" i="54"/>
  <c r="W158" i="54"/>
  <c r="W150" i="54"/>
  <c r="AF183" i="54"/>
  <c r="AF174" i="54"/>
  <c r="AF170" i="54"/>
  <c r="AE162" i="54"/>
  <c r="AD135" i="54"/>
  <c r="AB142" i="54"/>
  <c r="X182" i="54"/>
  <c r="X178" i="54"/>
  <c r="X174" i="54"/>
  <c r="X170" i="54"/>
  <c r="Z166" i="54"/>
  <c r="AB141" i="54"/>
  <c r="X136" i="54"/>
  <c r="AA152" i="54"/>
  <c r="AA134" i="54"/>
  <c r="AC153" i="54"/>
  <c r="Y149" i="54"/>
  <c r="Y135" i="54"/>
  <c r="U168" i="54"/>
  <c r="AB171" i="54"/>
  <c r="AB174" i="54"/>
  <c r="W159" i="54"/>
  <c r="AF167" i="54"/>
  <c r="U154" i="54"/>
  <c r="AB153" i="54"/>
  <c r="AF144" i="54"/>
  <c r="AB139" i="54"/>
  <c r="AB145" i="54"/>
  <c r="AB157" i="36"/>
  <c r="AB75" i="57" s="1"/>
  <c r="Z139" i="36"/>
  <c r="Z57" i="57" s="1"/>
  <c r="U142" i="36"/>
  <c r="U60" i="57" s="1"/>
  <c r="W156" i="36"/>
  <c r="W74" i="57" s="1"/>
  <c r="W150" i="36"/>
  <c r="W68" i="57" s="1"/>
  <c r="AA143" i="36"/>
  <c r="AA61" i="57" s="1"/>
  <c r="U143" i="36"/>
  <c r="U61" i="57" s="1"/>
  <c r="AA147" i="36"/>
  <c r="AA65" i="57" s="1"/>
  <c r="AD142" i="36"/>
  <c r="AD60" i="57" s="1"/>
  <c r="AF165" i="36"/>
  <c r="AF83" i="57" s="1"/>
  <c r="AA154" i="36"/>
  <c r="AA72" i="57" s="1"/>
  <c r="AA149" i="36"/>
  <c r="AA67" i="57" s="1"/>
  <c r="W147" i="36"/>
  <c r="W65" i="57" s="1"/>
  <c r="V142" i="36"/>
  <c r="V60" i="57" s="1"/>
  <c r="U181" i="36"/>
  <c r="U99" i="57" s="1"/>
  <c r="AG166" i="36"/>
  <c r="AG84" i="57" s="1"/>
  <c r="AG165" i="36"/>
  <c r="AG83" i="57" s="1"/>
  <c r="AE168" i="36"/>
  <c r="AE86" i="57" s="1"/>
  <c r="AG149" i="36"/>
  <c r="AG67" i="57" s="1"/>
  <c r="Z156" i="36"/>
  <c r="Z74" i="57" s="1"/>
  <c r="Z154" i="36"/>
  <c r="Z72" i="57" s="1"/>
  <c r="Z152" i="36"/>
  <c r="Z70" i="57" s="1"/>
  <c r="AD149" i="36"/>
  <c r="AD67" i="57" s="1"/>
  <c r="V149" i="36"/>
  <c r="V67" i="57" s="1"/>
  <c r="Z148" i="36"/>
  <c r="Z66" i="57" s="1"/>
  <c r="AD147" i="36"/>
  <c r="AD65" i="57" s="1"/>
  <c r="V147" i="36"/>
  <c r="V65" i="57" s="1"/>
  <c r="AD145" i="36"/>
  <c r="AD63" i="57" s="1"/>
  <c r="V145" i="36"/>
  <c r="V63" i="57" s="1"/>
  <c r="Z144" i="36"/>
  <c r="Z62" i="57" s="1"/>
  <c r="AG156" i="36"/>
  <c r="AG74" i="57" s="1"/>
  <c r="Y156" i="36"/>
  <c r="Y74" i="57" s="1"/>
  <c r="AG154" i="36"/>
  <c r="AG72" i="57" s="1"/>
  <c r="AG152" i="36"/>
  <c r="AG70" i="57" s="1"/>
  <c r="Y152" i="36"/>
  <c r="Y70" i="57" s="1"/>
  <c r="AC149" i="36"/>
  <c r="AC67" i="57" s="1"/>
  <c r="AG148" i="36"/>
  <c r="AG66" i="57" s="1"/>
  <c r="Y148" i="36"/>
  <c r="Y66" i="57" s="1"/>
  <c r="X148" i="36"/>
  <c r="X66" i="57" s="1"/>
  <c r="AB156" i="36"/>
  <c r="AB74" i="57" s="1"/>
  <c r="X152" i="36"/>
  <c r="X70" i="57" s="1"/>
  <c r="AE148" i="36"/>
  <c r="AE66" i="57" s="1"/>
  <c r="AB144" i="36"/>
  <c r="AB62" i="57" s="1"/>
  <c r="AC146" i="36"/>
  <c r="AC64" i="57" s="1"/>
  <c r="U146" i="36"/>
  <c r="U64" i="57" s="1"/>
  <c r="Y141" i="36"/>
  <c r="Y59" i="57" s="1"/>
  <c r="AG139" i="36"/>
  <c r="AG57" i="57" s="1"/>
  <c r="U139" i="36"/>
  <c r="U57" i="57" s="1"/>
  <c r="X141" i="36"/>
  <c r="X59" i="57" s="1"/>
  <c r="AB158" i="36"/>
  <c r="AB76" i="57" s="1"/>
  <c r="AF154" i="36"/>
  <c r="AF72" i="57" s="1"/>
  <c r="X154" i="36"/>
  <c r="X72" i="57" s="1"/>
  <c r="AF152" i="36"/>
  <c r="AF70" i="57" s="1"/>
  <c r="AB148" i="36"/>
  <c r="AB66" i="57" s="1"/>
  <c r="AF147" i="36"/>
  <c r="AF65" i="57" s="1"/>
  <c r="AF146" i="36"/>
  <c r="AF64" i="57" s="1"/>
  <c r="X146" i="36"/>
  <c r="X64" i="57" s="1"/>
  <c r="X144" i="36"/>
  <c r="X62" i="57" s="1"/>
  <c r="X142" i="36"/>
  <c r="X60" i="57" s="1"/>
  <c r="AA158" i="36"/>
  <c r="AA76" i="57" s="1"/>
  <c r="W154" i="36"/>
  <c r="W72" i="57" s="1"/>
  <c r="W149" i="36"/>
  <c r="W67" i="57" s="1"/>
  <c r="W146" i="36"/>
  <c r="W64" i="57" s="1"/>
  <c r="AC145" i="36"/>
  <c r="AC63" i="57" s="1"/>
  <c r="AD169" i="36"/>
  <c r="AD87" i="57" s="1"/>
  <c r="AG183" i="36"/>
  <c r="AG101" i="57" s="1"/>
  <c r="Y183" i="36"/>
  <c r="Y101" i="57" s="1"/>
  <c r="AG182" i="36"/>
  <c r="AG100" i="57" s="1"/>
  <c r="Y182" i="36"/>
  <c r="Y100" i="57" s="1"/>
  <c r="AC181" i="36"/>
  <c r="AC99" i="57" s="1"/>
  <c r="AC180" i="36"/>
  <c r="AC98" i="57" s="1"/>
  <c r="U180" i="36"/>
  <c r="U98" i="57" s="1"/>
  <c r="AC171" i="36"/>
  <c r="AC89" i="57" s="1"/>
  <c r="U171" i="36"/>
  <c r="U89" i="57" s="1"/>
  <c r="AC170" i="36"/>
  <c r="AC88" i="57" s="1"/>
  <c r="U170" i="36"/>
  <c r="U88" i="57" s="1"/>
  <c r="AC169" i="36"/>
  <c r="AC87" i="57" s="1"/>
  <c r="AG168" i="36"/>
  <c r="AG86" i="57" s="1"/>
  <c r="Y168" i="36"/>
  <c r="Y86" i="57" s="1"/>
  <c r="AC167" i="36"/>
  <c r="AC85" i="57" s="1"/>
  <c r="Y165" i="36"/>
  <c r="Y83" i="57" s="1"/>
  <c r="AE183" i="36"/>
  <c r="AE101" i="57" s="1"/>
  <c r="W183" i="36"/>
  <c r="W101" i="57" s="1"/>
  <c r="AE182" i="36"/>
  <c r="AE100" i="57" s="1"/>
  <c r="W182" i="36"/>
  <c r="W100" i="57" s="1"/>
  <c r="AE181" i="36"/>
  <c r="AE99" i="57" s="1"/>
  <c r="W181" i="36"/>
  <c r="W99" i="57" s="1"/>
  <c r="AE180" i="36"/>
  <c r="AE98" i="57" s="1"/>
  <c r="W180" i="36"/>
  <c r="W98" i="57" s="1"/>
  <c r="AE171" i="36"/>
  <c r="AE89" i="57" s="1"/>
  <c r="W171" i="36"/>
  <c r="W89" i="57" s="1"/>
  <c r="AE170" i="36"/>
  <c r="AE88" i="57" s="1"/>
  <c r="W170" i="36"/>
  <c r="W88" i="57" s="1"/>
  <c r="AE169" i="36"/>
  <c r="AE87" i="57" s="1"/>
  <c r="W169" i="36"/>
  <c r="W87" i="57" s="1"/>
  <c r="W168" i="36"/>
  <c r="W86" i="57" s="1"/>
  <c r="AE167" i="36"/>
  <c r="AE85" i="57" s="1"/>
  <c r="W167" i="36"/>
  <c r="W85" i="57" s="1"/>
  <c r="AE166" i="36"/>
  <c r="AE84" i="57" s="1"/>
  <c r="W166" i="36"/>
  <c r="W84" i="57" s="1"/>
  <c r="AE165" i="36"/>
  <c r="AE83" i="57" s="1"/>
  <c r="AF144" i="36"/>
  <c r="AF62" i="57" s="1"/>
  <c r="AE145" i="36"/>
  <c r="AE63" i="57" s="1"/>
  <c r="AE142" i="36"/>
  <c r="AE60" i="57" s="1"/>
  <c r="AC147" i="36"/>
  <c r="AC65" i="57" s="1"/>
  <c r="U147" i="36"/>
  <c r="U65" i="57" s="1"/>
  <c r="Y145" i="36"/>
  <c r="Y63" i="57" s="1"/>
  <c r="AG144" i="36"/>
  <c r="AG62" i="57" s="1"/>
  <c r="Y144" i="36"/>
  <c r="Y62" i="57" s="1"/>
  <c r="AC142" i="36"/>
  <c r="AC60" i="57" s="1"/>
  <c r="AE156" i="36"/>
  <c r="AE74" i="57" s="1"/>
  <c r="AF156" i="36"/>
  <c r="AF74" i="57" s="1"/>
  <c r="AF148" i="36"/>
  <c r="AF66" i="57" s="1"/>
  <c r="AA152" i="36"/>
  <c r="AA70" i="57" s="1"/>
  <c r="AE149" i="36"/>
  <c r="AE67" i="57" s="1"/>
  <c r="W142" i="36"/>
  <c r="W60" i="57" s="1"/>
  <c r="AA156" i="36"/>
  <c r="AA74" i="57" s="1"/>
  <c r="W152" i="36"/>
  <c r="W70" i="57" s="1"/>
  <c r="W148" i="36"/>
  <c r="W66" i="57" s="1"/>
  <c r="AA145" i="36"/>
  <c r="AA63" i="57" s="1"/>
  <c r="X149" i="36"/>
  <c r="X67" i="57" s="1"/>
  <c r="V165" i="36"/>
  <c r="V83" i="57" s="1"/>
  <c r="AF140" i="36"/>
  <c r="AF58" i="57" s="1"/>
  <c r="AF133" i="36"/>
  <c r="AF51" i="57" s="1"/>
  <c r="AB140" i="36"/>
  <c r="AB58" i="57" s="1"/>
  <c r="V179" i="36"/>
  <c r="V97" i="57" s="1"/>
  <c r="AD179" i="36"/>
  <c r="AD97" i="57" s="1"/>
  <c r="Z179" i="36"/>
  <c r="Z97" i="57" s="1"/>
  <c r="AI179" i="36"/>
  <c r="AI97" i="57" s="1"/>
  <c r="AF179" i="36"/>
  <c r="AF97" i="57" s="1"/>
  <c r="X179" i="36"/>
  <c r="X97" i="57" s="1"/>
  <c r="AB179" i="36"/>
  <c r="AB97" i="57" s="1"/>
  <c r="AB178" i="36"/>
  <c r="AB96" i="57" s="1"/>
  <c r="V178" i="36"/>
  <c r="V96" i="57" s="1"/>
  <c r="AF178" i="36"/>
  <c r="AF96" i="57" s="1"/>
  <c r="AD178" i="36"/>
  <c r="AD96" i="57" s="1"/>
  <c r="AI178" i="36"/>
  <c r="AI96" i="57" s="1"/>
  <c r="X178" i="36"/>
  <c r="X96" i="57" s="1"/>
  <c r="AA178" i="36"/>
  <c r="AA96" i="57" s="1"/>
  <c r="AA177" i="36"/>
  <c r="AA95" i="57" s="1"/>
  <c r="V175" i="36"/>
  <c r="V93" i="57" s="1"/>
  <c r="AF175" i="36"/>
  <c r="AF93" i="57" s="1"/>
  <c r="AB175" i="36"/>
  <c r="AB93" i="57" s="1"/>
  <c r="AI175" i="36"/>
  <c r="AI93" i="57" s="1"/>
  <c r="X175" i="36"/>
  <c r="X93" i="57" s="1"/>
  <c r="AD175" i="36"/>
  <c r="AD93" i="57" s="1"/>
  <c r="V174" i="36"/>
  <c r="V92" i="57" s="1"/>
  <c r="AC174" i="36"/>
  <c r="AC92" i="57" s="1"/>
  <c r="Z174" i="36"/>
  <c r="Z92" i="57" s="1"/>
  <c r="AF174" i="36"/>
  <c r="AF92" i="57" s="1"/>
  <c r="AD174" i="36"/>
  <c r="AD92" i="57" s="1"/>
  <c r="AI174" i="36"/>
  <c r="AI92" i="57" s="1"/>
  <c r="X174" i="36"/>
  <c r="X92" i="57" s="1"/>
  <c r="AB174" i="36"/>
  <c r="AB92" i="57" s="1"/>
  <c r="Z173" i="36"/>
  <c r="Z91" i="57" s="1"/>
  <c r="AF173" i="36"/>
  <c r="AF91" i="57" s="1"/>
  <c r="AD173" i="36"/>
  <c r="AD91" i="57" s="1"/>
  <c r="AI173" i="36"/>
  <c r="AI91" i="57" s="1"/>
  <c r="X173" i="36"/>
  <c r="X91" i="57" s="1"/>
  <c r="AA173" i="36"/>
  <c r="AA91" i="57" s="1"/>
  <c r="W172" i="36"/>
  <c r="W90" i="57" s="1"/>
  <c r="AG141" i="36"/>
  <c r="AG59" i="57" s="1"/>
  <c r="AG140" i="36"/>
  <c r="AG58" i="57" s="1"/>
  <c r="U133" i="36"/>
  <c r="U51" i="57" s="1"/>
  <c r="AB139" i="36"/>
  <c r="AB57" i="57" s="1"/>
  <c r="AE146" i="36"/>
  <c r="AE64" i="57" s="1"/>
  <c r="AA139" i="36"/>
  <c r="AA57" i="57" s="1"/>
  <c r="AA133" i="36"/>
  <c r="AA51" i="57" s="1"/>
  <c r="W158" i="36"/>
  <c r="W76" i="57" s="1"/>
  <c r="Y150" i="36"/>
  <c r="Y68" i="57" s="1"/>
  <c r="AG178" i="36"/>
  <c r="AG96" i="57" s="1"/>
  <c r="AE176" i="36"/>
  <c r="AE94" i="57" s="1"/>
  <c r="AA169" i="36"/>
  <c r="AA87" i="57" s="1"/>
  <c r="AD158" i="36"/>
  <c r="AD76" i="57" s="1"/>
  <c r="V158" i="36"/>
  <c r="V76" i="57" s="1"/>
  <c r="Z157" i="36"/>
  <c r="Z75" i="57" s="1"/>
  <c r="Z155" i="36"/>
  <c r="Z73" i="57" s="1"/>
  <c r="Z153" i="36"/>
  <c r="Z71" i="57" s="1"/>
  <c r="Z151" i="36"/>
  <c r="Z69" i="57" s="1"/>
  <c r="AD150" i="36"/>
  <c r="AD68" i="57" s="1"/>
  <c r="V150" i="36"/>
  <c r="V68" i="57" s="1"/>
  <c r="AD146" i="36"/>
  <c r="AD64" i="57" s="1"/>
  <c r="V146" i="36"/>
  <c r="V64" i="57" s="1"/>
  <c r="AC158" i="36"/>
  <c r="AC76" i="57" s="1"/>
  <c r="AC157" i="36"/>
  <c r="AC75" i="57" s="1"/>
  <c r="U157" i="36"/>
  <c r="U75" i="57" s="1"/>
  <c r="AC155" i="36"/>
  <c r="AC73" i="57" s="1"/>
  <c r="U155" i="36"/>
  <c r="U73" i="57" s="1"/>
  <c r="Y153" i="36"/>
  <c r="Y71" i="57" s="1"/>
  <c r="AC151" i="36"/>
  <c r="AC69" i="57" s="1"/>
  <c r="U151" i="36"/>
  <c r="U69" i="57" s="1"/>
  <c r="U150" i="36"/>
  <c r="U68" i="57" s="1"/>
  <c r="X140" i="36"/>
  <c r="X58" i="57" s="1"/>
  <c r="Z143" i="36"/>
  <c r="Z61" i="57" s="1"/>
  <c r="Z140" i="36"/>
  <c r="Z58" i="57" s="1"/>
  <c r="AF155" i="36"/>
  <c r="AF73" i="57" s="1"/>
  <c r="X155" i="36"/>
  <c r="X73" i="57" s="1"/>
  <c r="AF153" i="36"/>
  <c r="AF71" i="57" s="1"/>
  <c r="AB150" i="36"/>
  <c r="AB68" i="57" s="1"/>
  <c r="X143" i="36"/>
  <c r="X61" i="57" s="1"/>
  <c r="AF139" i="36"/>
  <c r="AF57" i="57" s="1"/>
  <c r="AF157" i="36"/>
  <c r="AF75" i="57" s="1"/>
  <c r="W140" i="36"/>
  <c r="W58" i="57" s="1"/>
  <c r="AC141" i="36"/>
  <c r="AC59" i="57" s="1"/>
  <c r="AC139" i="36"/>
  <c r="AC57" i="57" s="1"/>
  <c r="AB152" i="36"/>
  <c r="AB70" i="57" s="1"/>
  <c r="AF158" i="36"/>
  <c r="AF76" i="57" s="1"/>
  <c r="X158" i="36"/>
  <c r="X76" i="57" s="1"/>
  <c r="AF151" i="36"/>
  <c r="AF69" i="57" s="1"/>
  <c r="X151" i="36"/>
  <c r="X69" i="57" s="1"/>
  <c r="X150" i="36"/>
  <c r="X68" i="57" s="1"/>
  <c r="AB146" i="36"/>
  <c r="AB64" i="57" s="1"/>
  <c r="AF141" i="36"/>
  <c r="AF59" i="57" s="1"/>
  <c r="AB133" i="36"/>
  <c r="AB51" i="57" s="1"/>
  <c r="AG157" i="36"/>
  <c r="AG75" i="57" s="1"/>
  <c r="AA165" i="36"/>
  <c r="AA83" i="57" s="1"/>
  <c r="AA157" i="36"/>
  <c r="AA75" i="57" s="1"/>
  <c r="AA155" i="36"/>
  <c r="AA73" i="57" s="1"/>
  <c r="W151" i="36"/>
  <c r="W69" i="57" s="1"/>
  <c r="V140" i="36"/>
  <c r="V58" i="57" s="1"/>
  <c r="Z178" i="36"/>
  <c r="Z96" i="57" s="1"/>
  <c r="V173" i="36"/>
  <c r="V91" i="57" s="1"/>
  <c r="AB142" i="36"/>
  <c r="AB60" i="57" s="1"/>
  <c r="Z133" i="36"/>
  <c r="Z51" i="57" s="1"/>
  <c r="AI133" i="36"/>
  <c r="AI51" i="57" s="1"/>
  <c r="AD133" i="36"/>
  <c r="AD51" i="57" s="1"/>
  <c r="AB151" i="36"/>
  <c r="AB69" i="57" s="1"/>
  <c r="AA179" i="36"/>
  <c r="AA97" i="57" s="1"/>
  <c r="V177" i="36"/>
  <c r="V95" i="57" s="1"/>
  <c r="AF177" i="36"/>
  <c r="AF95" i="57" s="1"/>
  <c r="Z177" i="36"/>
  <c r="Z95" i="57" s="1"/>
  <c r="X177" i="36"/>
  <c r="X95" i="57" s="1"/>
  <c r="AB177" i="36"/>
  <c r="AB95" i="57" s="1"/>
  <c r="AI177" i="36"/>
  <c r="AI95" i="57" s="1"/>
  <c r="AB176" i="36"/>
  <c r="AB94" i="57" s="1"/>
  <c r="X176" i="36"/>
  <c r="X94" i="57" s="1"/>
  <c r="AF176" i="36"/>
  <c r="AF94" i="57" s="1"/>
  <c r="Z176" i="36"/>
  <c r="Z94" i="57" s="1"/>
  <c r="AD176" i="36"/>
  <c r="AD94" i="57" s="1"/>
  <c r="AI176" i="36"/>
  <c r="AI94" i="57" s="1"/>
  <c r="AA176" i="36"/>
  <c r="AA94" i="57" s="1"/>
  <c r="AA175" i="36"/>
  <c r="AA93" i="57" s="1"/>
  <c r="AA174" i="36"/>
  <c r="AA92" i="57" s="1"/>
  <c r="AB172" i="36"/>
  <c r="AB90" i="57" s="1"/>
  <c r="X172" i="36"/>
  <c r="X90" i="57" s="1"/>
  <c r="AI172" i="36"/>
  <c r="AI90" i="57" s="1"/>
  <c r="V172" i="36"/>
  <c r="V90" i="57" s="1"/>
  <c r="Z172" i="36"/>
  <c r="Z90" i="57" s="1"/>
  <c r="AF172" i="36"/>
  <c r="AF90" i="57" s="1"/>
  <c r="AB141" i="36"/>
  <c r="AB59" i="57" s="1"/>
  <c r="AI141" i="36"/>
  <c r="AI59" i="57" s="1"/>
  <c r="X139" i="36"/>
  <c r="X57" i="57" s="1"/>
  <c r="AI139" i="36"/>
  <c r="AI57" i="57" s="1"/>
  <c r="Y139" i="36"/>
  <c r="Y57" i="57" s="1"/>
  <c r="Y140" i="36"/>
  <c r="Y58" i="57" s="1"/>
  <c r="AC133" i="36"/>
  <c r="AC51" i="57" s="1"/>
  <c r="AC153" i="36"/>
  <c r="AC71" i="57" s="1"/>
  <c r="AI153" i="36"/>
  <c r="AI71" i="57" s="1"/>
  <c r="W141" i="36"/>
  <c r="W59" i="57" s="1"/>
  <c r="AA151" i="36"/>
  <c r="AA69" i="57" s="1"/>
  <c r="W143" i="36"/>
  <c r="W61" i="57" s="1"/>
  <c r="AD141" i="36"/>
  <c r="AD59" i="57" s="1"/>
  <c r="Z175" i="36"/>
  <c r="Z93" i="57" s="1"/>
  <c r="AG179" i="36"/>
  <c r="AG97" i="57" s="1"/>
  <c r="Y179" i="36"/>
  <c r="Y97" i="57" s="1"/>
  <c r="Y178" i="36"/>
  <c r="Y96" i="57" s="1"/>
  <c r="AC177" i="36"/>
  <c r="AC95" i="57" s="1"/>
  <c r="U177" i="36"/>
  <c r="U95" i="57" s="1"/>
  <c r="AC176" i="36"/>
  <c r="AC94" i="57" s="1"/>
  <c r="U176" i="36"/>
  <c r="U94" i="57" s="1"/>
  <c r="AC175" i="36"/>
  <c r="AC93" i="57" s="1"/>
  <c r="U175" i="36"/>
  <c r="U93" i="57" s="1"/>
  <c r="Y174" i="36"/>
  <c r="Y92" i="57" s="1"/>
  <c r="AG173" i="36"/>
  <c r="AG91" i="57" s="1"/>
  <c r="Y173" i="36"/>
  <c r="Y91" i="57" s="1"/>
  <c r="AG172" i="36"/>
  <c r="AG90" i="57" s="1"/>
  <c r="Y172" i="36"/>
  <c r="Y90" i="57" s="1"/>
  <c r="AB183" i="36"/>
  <c r="AB101" i="57" s="1"/>
  <c r="V183" i="36"/>
  <c r="V101" i="57" s="1"/>
  <c r="AF183" i="36"/>
  <c r="AF101" i="57" s="1"/>
  <c r="AD183" i="36"/>
  <c r="AD101" i="57" s="1"/>
  <c r="AI183" i="36"/>
  <c r="AI101" i="57" s="1"/>
  <c r="X183" i="36"/>
  <c r="X101" i="57" s="1"/>
  <c r="AA183" i="36"/>
  <c r="AA101" i="57" s="1"/>
  <c r="X182" i="36"/>
  <c r="X100" i="57" s="1"/>
  <c r="AF182" i="36"/>
  <c r="AF100" i="57" s="1"/>
  <c r="AB182" i="36"/>
  <c r="AB100" i="57" s="1"/>
  <c r="Z182" i="36"/>
  <c r="Z100" i="57" s="1"/>
  <c r="AD182" i="36"/>
  <c r="AD100" i="57" s="1"/>
  <c r="AI182" i="36"/>
  <c r="AI100" i="57" s="1"/>
  <c r="V182" i="36"/>
  <c r="V100" i="57" s="1"/>
  <c r="AA182" i="36"/>
  <c r="AA100" i="57" s="1"/>
  <c r="AD181" i="36"/>
  <c r="AD99" i="57" s="1"/>
  <c r="Z181" i="36"/>
  <c r="Z99" i="57" s="1"/>
  <c r="AI181" i="36"/>
  <c r="AI99" i="57" s="1"/>
  <c r="X181" i="36"/>
  <c r="X99" i="57" s="1"/>
  <c r="AB181" i="36"/>
  <c r="AB99" i="57" s="1"/>
  <c r="AF181" i="36"/>
  <c r="AF99" i="57" s="1"/>
  <c r="AA181" i="36"/>
  <c r="AA99" i="57" s="1"/>
  <c r="X180" i="36"/>
  <c r="X98" i="57" s="1"/>
  <c r="AI180" i="36"/>
  <c r="AI98" i="57" s="1"/>
  <c r="AB180" i="36"/>
  <c r="AB98" i="57" s="1"/>
  <c r="V180" i="36"/>
  <c r="V98" i="57" s="1"/>
  <c r="Z180" i="36"/>
  <c r="Z98" i="57" s="1"/>
  <c r="AF180" i="36"/>
  <c r="AF98" i="57" s="1"/>
  <c r="AA180" i="36"/>
  <c r="AA98" i="57" s="1"/>
  <c r="AE179" i="36"/>
  <c r="AE97" i="57" s="1"/>
  <c r="W179" i="36"/>
  <c r="W97" i="57" s="1"/>
  <c r="AE178" i="36"/>
  <c r="AE96" i="57" s="1"/>
  <c r="W178" i="36"/>
  <c r="W96" i="57" s="1"/>
  <c r="AE177" i="36"/>
  <c r="AE95" i="57" s="1"/>
  <c r="W177" i="36"/>
  <c r="W95" i="57" s="1"/>
  <c r="W176" i="36"/>
  <c r="W94" i="57" s="1"/>
  <c r="AE175" i="36"/>
  <c r="AE93" i="57" s="1"/>
  <c r="W175" i="36"/>
  <c r="W93" i="57" s="1"/>
  <c r="AE174" i="36"/>
  <c r="AE92" i="57" s="1"/>
  <c r="W174" i="36"/>
  <c r="W92" i="57" s="1"/>
  <c r="AE173" i="36"/>
  <c r="AE91" i="57" s="1"/>
  <c r="W173" i="36"/>
  <c r="W91" i="57" s="1"/>
  <c r="AE172" i="36"/>
  <c r="AE90" i="57" s="1"/>
  <c r="Z171" i="36"/>
  <c r="Z89" i="57" s="1"/>
  <c r="AI171" i="36"/>
  <c r="AI89" i="57" s="1"/>
  <c r="V171" i="36"/>
  <c r="V89" i="57" s="1"/>
  <c r="AD171" i="36"/>
  <c r="AD89" i="57" s="1"/>
  <c r="X171" i="36"/>
  <c r="X89" i="57" s="1"/>
  <c r="AB171" i="36"/>
  <c r="AB89" i="57" s="1"/>
  <c r="AF171" i="36"/>
  <c r="AF89" i="57" s="1"/>
  <c r="AA171" i="36"/>
  <c r="AA89" i="57" s="1"/>
  <c r="V170" i="36"/>
  <c r="V88" i="57" s="1"/>
  <c r="AF170" i="36"/>
  <c r="AF88" i="57" s="1"/>
  <c r="AB170" i="36"/>
  <c r="AB88" i="57" s="1"/>
  <c r="AI170" i="36"/>
  <c r="AI88" i="57" s="1"/>
  <c r="X170" i="36"/>
  <c r="X88" i="57" s="1"/>
  <c r="AD170" i="36"/>
  <c r="AD88" i="57" s="1"/>
  <c r="AA170" i="36"/>
  <c r="AA88" i="57" s="1"/>
  <c r="Z169" i="36"/>
  <c r="Z87" i="57" s="1"/>
  <c r="V169" i="36"/>
  <c r="V87" i="57" s="1"/>
  <c r="AF169" i="36"/>
  <c r="AF87" i="57" s="1"/>
  <c r="AB169" i="36"/>
  <c r="AB87" i="57" s="1"/>
  <c r="AI169" i="36"/>
  <c r="AI87" i="57" s="1"/>
  <c r="X169" i="36"/>
  <c r="X87" i="57" s="1"/>
  <c r="X168" i="36"/>
  <c r="X86" i="57" s="1"/>
  <c r="AF168" i="36"/>
  <c r="AF86" i="57" s="1"/>
  <c r="AB168" i="36"/>
  <c r="AB86" i="57" s="1"/>
  <c r="Z168" i="36"/>
  <c r="Z86" i="57" s="1"/>
  <c r="AD168" i="36"/>
  <c r="AD86" i="57" s="1"/>
  <c r="AI168" i="36"/>
  <c r="AI86" i="57" s="1"/>
  <c r="U168" i="36"/>
  <c r="U86" i="57" s="1"/>
  <c r="AA168" i="36"/>
  <c r="AA86" i="57" s="1"/>
  <c r="AD167" i="36"/>
  <c r="AD85" i="57" s="1"/>
  <c r="X167" i="36"/>
  <c r="X85" i="57" s="1"/>
  <c r="AI167" i="36"/>
  <c r="AI85" i="57" s="1"/>
  <c r="V167" i="36"/>
  <c r="V85" i="57" s="1"/>
  <c r="AB167" i="36"/>
  <c r="AB85" i="57" s="1"/>
  <c r="AF167" i="36"/>
  <c r="AF85" i="57" s="1"/>
  <c r="AA167" i="36"/>
  <c r="AA85" i="57" s="1"/>
  <c r="U166" i="36"/>
  <c r="U84" i="57" s="1"/>
  <c r="Z166" i="36"/>
  <c r="Z84" i="57" s="1"/>
  <c r="AI166" i="36"/>
  <c r="AI84" i="57" s="1"/>
  <c r="X166" i="36"/>
  <c r="X84" i="57" s="1"/>
  <c r="AD166" i="36"/>
  <c r="AD84" i="57" s="1"/>
  <c r="V166" i="36"/>
  <c r="V84" i="57" s="1"/>
  <c r="Y166" i="36"/>
  <c r="Y84" i="57" s="1"/>
  <c r="AB166" i="36"/>
  <c r="AB84" i="57" s="1"/>
  <c r="AF166" i="36"/>
  <c r="AF84" i="57" s="1"/>
  <c r="AA166" i="36"/>
  <c r="AA84" i="57" s="1"/>
  <c r="Z165" i="36"/>
  <c r="Z83" i="57" s="1"/>
  <c r="AD165" i="36"/>
  <c r="AD83" i="57" s="1"/>
  <c r="X165" i="36"/>
  <c r="X83" i="57" s="1"/>
  <c r="AB165" i="36"/>
  <c r="AB83" i="57" s="1"/>
  <c r="AI165" i="36"/>
  <c r="AI83" i="57" s="1"/>
  <c r="U153" i="36"/>
  <c r="U71" i="57" s="1"/>
  <c r="AG158" i="36"/>
  <c r="AG76" i="57" s="1"/>
  <c r="Y157" i="36"/>
  <c r="Y75" i="57" s="1"/>
  <c r="AE157" i="36"/>
  <c r="AE75" i="57" s="1"/>
  <c r="AE151" i="36"/>
  <c r="AE69" i="57" s="1"/>
  <c r="AI145" i="36"/>
  <c r="AI63" i="57" s="1"/>
  <c r="AB145" i="36"/>
  <c r="AB63" i="57" s="1"/>
  <c r="AA141" i="36"/>
  <c r="AA59" i="57" s="1"/>
  <c r="AA140" i="36"/>
  <c r="AA58" i="57" s="1"/>
  <c r="W139" i="36"/>
  <c r="W57" i="57" s="1"/>
  <c r="W133" i="36"/>
  <c r="W51" i="57" s="1"/>
  <c r="AB153" i="36"/>
  <c r="AB71" i="57" s="1"/>
  <c r="AG146" i="36"/>
  <c r="AG64" i="57" s="1"/>
  <c r="Y146" i="36"/>
  <c r="Y64" i="57" s="1"/>
  <c r="AG145" i="36"/>
  <c r="AG63" i="57" s="1"/>
  <c r="U145" i="36"/>
  <c r="U63" i="57" s="1"/>
  <c r="AC143" i="36"/>
  <c r="AC61" i="57" s="1"/>
  <c r="U141" i="36"/>
  <c r="U59" i="57" s="1"/>
  <c r="AC140" i="36"/>
  <c r="AC58" i="57" s="1"/>
  <c r="U140" i="36"/>
  <c r="U58" i="57" s="1"/>
  <c r="AG133" i="36"/>
  <c r="AG51" i="57" s="1"/>
  <c r="Y133" i="36"/>
  <c r="Y51" i="57" s="1"/>
  <c r="AE143" i="36"/>
  <c r="AE61" i="57" s="1"/>
  <c r="AE158" i="36"/>
  <c r="AE76" i="57" s="1"/>
  <c r="AE152" i="36"/>
  <c r="AE70" i="57" s="1"/>
  <c r="AE141" i="36"/>
  <c r="AE59" i="57" s="1"/>
  <c r="AE140" i="36"/>
  <c r="AE58" i="57" s="1"/>
  <c r="Y149" i="36"/>
  <c r="Y67" i="57" s="1"/>
  <c r="W165" i="36"/>
  <c r="W83" i="57" s="1"/>
  <c r="W157" i="36"/>
  <c r="W75" i="57" s="1"/>
  <c r="W155" i="36"/>
  <c r="W73" i="57" s="1"/>
  <c r="W153" i="36"/>
  <c r="W71" i="57" s="1"/>
  <c r="AA150" i="36"/>
  <c r="AA68" i="57" s="1"/>
  <c r="AA148" i="36"/>
  <c r="AA66" i="57" s="1"/>
  <c r="AA146" i="36"/>
  <c r="AA64" i="57" s="1"/>
  <c r="AA144" i="36"/>
  <c r="AA62" i="57" s="1"/>
  <c r="AG150" i="36"/>
  <c r="AG68" i="57" s="1"/>
  <c r="U167" i="36"/>
  <c r="U85" i="57" s="1"/>
  <c r="AE133" i="36"/>
  <c r="AE51" i="57" s="1"/>
  <c r="AD139" i="36"/>
  <c r="AD57" i="57" s="1"/>
  <c r="AA172" i="36"/>
  <c r="AA90" i="57" s="1"/>
  <c r="Z183" i="36"/>
  <c r="Z101" i="57" s="1"/>
  <c r="AD177" i="36"/>
  <c r="AD95" i="57" s="1"/>
  <c r="AD172" i="36"/>
  <c r="AD90" i="57" s="1"/>
  <c r="Z167" i="36"/>
  <c r="Z85" i="57" s="1"/>
  <c r="AD140" i="36"/>
  <c r="AD58" i="57" s="1"/>
  <c r="X133" i="36"/>
  <c r="X51" i="57" s="1"/>
  <c r="B45" i="58" l="1"/>
  <c r="B45" i="57"/>
  <c r="B6" i="36" l="1"/>
  <c r="C6" i="36"/>
  <c r="D6" i="36"/>
  <c r="E6" i="36"/>
  <c r="F6" i="36"/>
  <c r="G6" i="36"/>
  <c r="H6" i="36"/>
  <c r="I6" i="36"/>
  <c r="J6" i="36"/>
  <c r="K6" i="36"/>
  <c r="L6" i="36"/>
  <c r="M6" i="36"/>
  <c r="N6" i="36"/>
  <c r="O6" i="36"/>
  <c r="P6" i="36"/>
  <c r="Q6" i="36"/>
  <c r="B7" i="36"/>
  <c r="C7" i="36"/>
  <c r="D7" i="36"/>
  <c r="E7" i="36"/>
  <c r="F7" i="36"/>
  <c r="G7" i="36"/>
  <c r="H7" i="36"/>
  <c r="I7" i="36"/>
  <c r="J7" i="36"/>
  <c r="K7" i="36"/>
  <c r="L7" i="36"/>
  <c r="M7" i="36"/>
  <c r="N7" i="36"/>
  <c r="O7" i="36"/>
  <c r="P7" i="36"/>
  <c r="Q7" i="36"/>
  <c r="B8" i="36"/>
  <c r="C8" i="36"/>
  <c r="D8" i="36"/>
  <c r="E8" i="36"/>
  <c r="F8" i="36"/>
  <c r="G8" i="36"/>
  <c r="H8" i="36"/>
  <c r="I8" i="36"/>
  <c r="J8" i="36"/>
  <c r="K8" i="36"/>
  <c r="L8" i="36"/>
  <c r="M8" i="36"/>
  <c r="N8" i="36"/>
  <c r="O8" i="36"/>
  <c r="P8" i="36"/>
  <c r="Q8" i="36"/>
  <c r="B9" i="36"/>
  <c r="C9" i="36"/>
  <c r="D9" i="36"/>
  <c r="E9" i="36"/>
  <c r="F9" i="36"/>
  <c r="G9" i="36"/>
  <c r="H9" i="36"/>
  <c r="I9" i="36"/>
  <c r="J9" i="36"/>
  <c r="K9" i="36"/>
  <c r="L9" i="36"/>
  <c r="M9" i="36"/>
  <c r="N9" i="36"/>
  <c r="O9" i="36"/>
  <c r="P9" i="36"/>
  <c r="Q9" i="36"/>
  <c r="B10" i="36"/>
  <c r="C10" i="36"/>
  <c r="D10" i="36"/>
  <c r="E10" i="36"/>
  <c r="F10" i="36"/>
  <c r="G10" i="36"/>
  <c r="H10" i="36"/>
  <c r="H10" i="54" s="1"/>
  <c r="I10" i="36"/>
  <c r="J10" i="36"/>
  <c r="K10" i="36"/>
  <c r="L10" i="36"/>
  <c r="M10" i="36"/>
  <c r="N10" i="36"/>
  <c r="O10" i="36"/>
  <c r="P10" i="36"/>
  <c r="Q10" i="36"/>
  <c r="B11" i="36"/>
  <c r="C11" i="36"/>
  <c r="D11" i="36"/>
  <c r="E11" i="36"/>
  <c r="F11" i="36"/>
  <c r="G11" i="36"/>
  <c r="H11" i="36"/>
  <c r="I11" i="36"/>
  <c r="J11" i="36"/>
  <c r="K11" i="36"/>
  <c r="L11" i="36"/>
  <c r="M11" i="36"/>
  <c r="N11" i="36"/>
  <c r="O11" i="36"/>
  <c r="P11" i="36"/>
  <c r="Q11" i="36"/>
  <c r="B12" i="36"/>
  <c r="C12" i="36"/>
  <c r="D12" i="36"/>
  <c r="E12" i="36"/>
  <c r="F12" i="36"/>
  <c r="G12" i="36"/>
  <c r="H12" i="36"/>
  <c r="I12" i="36"/>
  <c r="J12" i="36"/>
  <c r="K12" i="36"/>
  <c r="L12" i="36"/>
  <c r="M12" i="36"/>
  <c r="N12" i="36"/>
  <c r="O12" i="36"/>
  <c r="P12" i="36"/>
  <c r="Q12" i="36"/>
  <c r="B13" i="36"/>
  <c r="C13" i="36"/>
  <c r="D13" i="36"/>
  <c r="E13" i="36"/>
  <c r="F13" i="36"/>
  <c r="G13" i="36"/>
  <c r="H13" i="36"/>
  <c r="I13" i="36"/>
  <c r="J13" i="36"/>
  <c r="K13" i="36"/>
  <c r="L13" i="36"/>
  <c r="M13" i="36"/>
  <c r="N13" i="36"/>
  <c r="O13" i="36"/>
  <c r="P13" i="36"/>
  <c r="Q13" i="36"/>
  <c r="B14" i="36"/>
  <c r="C14" i="36"/>
  <c r="D14" i="36"/>
  <c r="E14" i="36"/>
  <c r="F14" i="36"/>
  <c r="G14" i="36"/>
  <c r="H14" i="36"/>
  <c r="I14" i="36"/>
  <c r="J14" i="36"/>
  <c r="K14" i="36"/>
  <c r="L14" i="36"/>
  <c r="M14" i="36"/>
  <c r="N14" i="36"/>
  <c r="O14" i="36"/>
  <c r="P14" i="36"/>
  <c r="Q14" i="36"/>
  <c r="B15" i="36"/>
  <c r="C15" i="36"/>
  <c r="D15" i="36"/>
  <c r="E15" i="36"/>
  <c r="F15" i="36"/>
  <c r="G15" i="36"/>
  <c r="H15" i="36"/>
  <c r="I15" i="36"/>
  <c r="J15" i="36"/>
  <c r="K15" i="36"/>
  <c r="L15" i="36"/>
  <c r="M15" i="36"/>
  <c r="N15" i="36"/>
  <c r="O15" i="36"/>
  <c r="P15" i="36"/>
  <c r="Q15" i="36"/>
  <c r="B16" i="36"/>
  <c r="C16" i="36"/>
  <c r="D16" i="36"/>
  <c r="E16" i="36"/>
  <c r="F16" i="36"/>
  <c r="G16" i="36"/>
  <c r="H16" i="36"/>
  <c r="I16" i="36"/>
  <c r="J16" i="36"/>
  <c r="K16" i="36"/>
  <c r="L16" i="36"/>
  <c r="M16" i="36"/>
  <c r="N16" i="36"/>
  <c r="O16" i="36"/>
  <c r="P16" i="36"/>
  <c r="Q16" i="36"/>
  <c r="B17" i="36"/>
  <c r="C17" i="36"/>
  <c r="D17" i="36"/>
  <c r="E17" i="36"/>
  <c r="F17" i="36"/>
  <c r="G17" i="36"/>
  <c r="H17" i="36"/>
  <c r="I17" i="36"/>
  <c r="J17" i="36"/>
  <c r="K17" i="36"/>
  <c r="L17" i="36"/>
  <c r="M17" i="36"/>
  <c r="N17" i="36"/>
  <c r="O17" i="36"/>
  <c r="P17" i="36"/>
  <c r="Q17" i="36"/>
  <c r="B18" i="36"/>
  <c r="C18" i="36"/>
  <c r="D18" i="36"/>
  <c r="E18" i="36"/>
  <c r="F18" i="36"/>
  <c r="G18" i="36"/>
  <c r="H18" i="36"/>
  <c r="I18" i="36"/>
  <c r="J18" i="36"/>
  <c r="K18" i="36"/>
  <c r="L18" i="36"/>
  <c r="M18" i="36"/>
  <c r="N18" i="36"/>
  <c r="O18" i="36"/>
  <c r="P18" i="36"/>
  <c r="Q18" i="36"/>
  <c r="B19" i="36"/>
  <c r="C19" i="36"/>
  <c r="D19" i="36"/>
  <c r="E19" i="36"/>
  <c r="F19" i="36"/>
  <c r="G19" i="36"/>
  <c r="H19" i="36"/>
  <c r="I19" i="36"/>
  <c r="J19" i="36"/>
  <c r="K19" i="36"/>
  <c r="L19" i="36"/>
  <c r="M19" i="36"/>
  <c r="N19" i="36"/>
  <c r="O19" i="36"/>
  <c r="P19" i="36"/>
  <c r="Q19" i="36"/>
  <c r="B20" i="36"/>
  <c r="C20" i="36"/>
  <c r="D20" i="36"/>
  <c r="E20" i="36"/>
  <c r="F20" i="36"/>
  <c r="G20" i="36"/>
  <c r="H20" i="36"/>
  <c r="I20" i="36"/>
  <c r="J20" i="36"/>
  <c r="K20" i="36"/>
  <c r="L20" i="36"/>
  <c r="M20" i="36"/>
  <c r="N20" i="36"/>
  <c r="O20" i="36"/>
  <c r="P20" i="36"/>
  <c r="Q20" i="36"/>
  <c r="B21" i="36"/>
  <c r="C21" i="36"/>
  <c r="D21" i="36"/>
  <c r="E21" i="36"/>
  <c r="F21" i="36"/>
  <c r="G21" i="36"/>
  <c r="H21" i="36"/>
  <c r="I21" i="36"/>
  <c r="J21" i="36"/>
  <c r="K21" i="36"/>
  <c r="L21" i="36"/>
  <c r="M21" i="36"/>
  <c r="N21" i="36"/>
  <c r="O21" i="36"/>
  <c r="P21" i="36"/>
  <c r="Q21" i="36"/>
  <c r="B22" i="36"/>
  <c r="C22" i="36"/>
  <c r="D22" i="36"/>
  <c r="E22" i="36"/>
  <c r="F22" i="36"/>
  <c r="G22" i="36"/>
  <c r="H22" i="36"/>
  <c r="I22" i="36"/>
  <c r="J22" i="36"/>
  <c r="K22" i="36"/>
  <c r="L22" i="36"/>
  <c r="M22" i="36"/>
  <c r="N22" i="36"/>
  <c r="O22" i="36"/>
  <c r="P22" i="36"/>
  <c r="Q22" i="36"/>
  <c r="B23" i="36"/>
  <c r="C23" i="36"/>
  <c r="D23" i="36"/>
  <c r="E23" i="36"/>
  <c r="F23" i="36"/>
  <c r="G23" i="36"/>
  <c r="H23" i="36"/>
  <c r="I23" i="36"/>
  <c r="J23" i="36"/>
  <c r="K23" i="36"/>
  <c r="L23" i="36"/>
  <c r="M23" i="36"/>
  <c r="N23" i="36"/>
  <c r="O23" i="36"/>
  <c r="P23" i="36"/>
  <c r="Q23" i="36"/>
  <c r="B24" i="36"/>
  <c r="C24" i="36"/>
  <c r="D24" i="36"/>
  <c r="E24" i="36"/>
  <c r="F24" i="36"/>
  <c r="G24" i="36"/>
  <c r="H24" i="36"/>
  <c r="I24" i="36"/>
  <c r="J24" i="36"/>
  <c r="K24" i="36"/>
  <c r="L24" i="36"/>
  <c r="M24" i="36"/>
  <c r="N24" i="36"/>
  <c r="O24" i="36"/>
  <c r="P24" i="36"/>
  <c r="Q24" i="36"/>
  <c r="B25" i="36"/>
  <c r="C25" i="36"/>
  <c r="D25" i="36"/>
  <c r="E25" i="36"/>
  <c r="F25" i="36"/>
  <c r="G25" i="36"/>
  <c r="H25" i="36"/>
  <c r="I25" i="36"/>
  <c r="J25" i="36"/>
  <c r="K25" i="36"/>
  <c r="L25" i="36"/>
  <c r="M25" i="36"/>
  <c r="N25" i="36"/>
  <c r="O25" i="36"/>
  <c r="P25" i="36"/>
  <c r="Q25" i="36"/>
  <c r="B26" i="36"/>
  <c r="C26" i="36"/>
  <c r="D26" i="36"/>
  <c r="E26" i="36"/>
  <c r="F26" i="36"/>
  <c r="G26" i="36"/>
  <c r="H26" i="36"/>
  <c r="I26" i="36"/>
  <c r="J26" i="36"/>
  <c r="K26" i="36"/>
  <c r="L26" i="36"/>
  <c r="L26" i="54" s="1"/>
  <c r="M26" i="36"/>
  <c r="N26" i="36"/>
  <c r="O26" i="36"/>
  <c r="P26" i="36"/>
  <c r="Q26" i="36"/>
  <c r="B27" i="36"/>
  <c r="C27" i="36"/>
  <c r="D27" i="36"/>
  <c r="E27" i="36"/>
  <c r="F27" i="36"/>
  <c r="G27" i="36"/>
  <c r="H27" i="36"/>
  <c r="I27" i="36"/>
  <c r="J27" i="36"/>
  <c r="K27" i="36"/>
  <c r="L27" i="36"/>
  <c r="M27" i="36"/>
  <c r="N27" i="36"/>
  <c r="O27" i="36"/>
  <c r="P27" i="36"/>
  <c r="Q27" i="36"/>
  <c r="B28" i="36"/>
  <c r="C28" i="36"/>
  <c r="D28" i="36"/>
  <c r="E28" i="36"/>
  <c r="F28" i="36"/>
  <c r="G28" i="36"/>
  <c r="H28" i="36"/>
  <c r="I28" i="36"/>
  <c r="J28" i="36"/>
  <c r="K28" i="36"/>
  <c r="L28" i="36"/>
  <c r="M28" i="36"/>
  <c r="N28" i="36"/>
  <c r="O28" i="36"/>
  <c r="P28" i="36"/>
  <c r="Q28" i="36"/>
  <c r="B29" i="36"/>
  <c r="C29" i="36"/>
  <c r="D29" i="36"/>
  <c r="E29" i="36"/>
  <c r="F29" i="36"/>
  <c r="G29" i="36"/>
  <c r="H29" i="36"/>
  <c r="I29" i="36"/>
  <c r="J29" i="36"/>
  <c r="K29" i="36"/>
  <c r="L29" i="36"/>
  <c r="M29" i="36"/>
  <c r="N29" i="36"/>
  <c r="O29" i="36"/>
  <c r="P29" i="36"/>
  <c r="Q29" i="36"/>
  <c r="B30" i="36"/>
  <c r="C30" i="36"/>
  <c r="D30" i="36"/>
  <c r="E30" i="36"/>
  <c r="F30" i="36"/>
  <c r="G30" i="36"/>
  <c r="H30" i="36"/>
  <c r="I30" i="36"/>
  <c r="J30" i="36"/>
  <c r="K30" i="36"/>
  <c r="L30" i="36"/>
  <c r="M30" i="36"/>
  <c r="N30" i="36"/>
  <c r="O30" i="36"/>
  <c r="P30" i="36"/>
  <c r="Q30" i="36"/>
  <c r="B31" i="36"/>
  <c r="C31" i="36"/>
  <c r="D31" i="36"/>
  <c r="E31" i="36"/>
  <c r="F31" i="36"/>
  <c r="G31" i="36"/>
  <c r="H31" i="36"/>
  <c r="I31" i="36"/>
  <c r="J31" i="36"/>
  <c r="K31" i="36"/>
  <c r="L31" i="36"/>
  <c r="M31" i="36"/>
  <c r="N31" i="36"/>
  <c r="O31" i="36"/>
  <c r="P31" i="36"/>
  <c r="Q31" i="36"/>
  <c r="B32" i="36"/>
  <c r="C32" i="36"/>
  <c r="D32" i="36"/>
  <c r="E32" i="36"/>
  <c r="F32" i="36"/>
  <c r="G32" i="36"/>
  <c r="H32" i="36"/>
  <c r="I32" i="36"/>
  <c r="J32" i="36"/>
  <c r="K32" i="36"/>
  <c r="L32" i="36"/>
  <c r="M32" i="36"/>
  <c r="N32" i="36"/>
  <c r="O32" i="36"/>
  <c r="P32" i="36"/>
  <c r="Q32" i="36"/>
  <c r="B33" i="36"/>
  <c r="C33" i="36"/>
  <c r="D33" i="36"/>
  <c r="E33" i="36"/>
  <c r="F33" i="36"/>
  <c r="G33" i="36"/>
  <c r="H33" i="36"/>
  <c r="I33" i="36"/>
  <c r="J33" i="36"/>
  <c r="K33" i="36"/>
  <c r="L33" i="36"/>
  <c r="M33" i="36"/>
  <c r="N33" i="36"/>
  <c r="O33" i="36"/>
  <c r="P33" i="36"/>
  <c r="Q33" i="36"/>
  <c r="B34" i="36"/>
  <c r="C34" i="36"/>
  <c r="D34" i="36"/>
  <c r="E34" i="36"/>
  <c r="F34" i="36"/>
  <c r="G34" i="36"/>
  <c r="H34" i="36"/>
  <c r="I34" i="36"/>
  <c r="J34" i="36"/>
  <c r="K34" i="36"/>
  <c r="L34" i="36"/>
  <c r="M34" i="36"/>
  <c r="N34" i="36"/>
  <c r="O34" i="36"/>
  <c r="P34" i="36"/>
  <c r="Q34" i="36"/>
  <c r="B35" i="36"/>
  <c r="C35" i="36"/>
  <c r="D35" i="36"/>
  <c r="E35" i="36"/>
  <c r="F35" i="36"/>
  <c r="G35" i="36"/>
  <c r="H35" i="36"/>
  <c r="I35" i="36"/>
  <c r="J35" i="36"/>
  <c r="K35" i="36"/>
  <c r="L35" i="36"/>
  <c r="M35" i="36"/>
  <c r="N35" i="36"/>
  <c r="O35" i="36"/>
  <c r="P35" i="36"/>
  <c r="Q35" i="36"/>
  <c r="B36" i="36"/>
  <c r="C36" i="36"/>
  <c r="D36" i="36"/>
  <c r="E36" i="36"/>
  <c r="F36" i="36"/>
  <c r="G36" i="36"/>
  <c r="H36" i="36"/>
  <c r="I36" i="36"/>
  <c r="J36" i="36"/>
  <c r="K36" i="36"/>
  <c r="L36" i="36"/>
  <c r="M36" i="36"/>
  <c r="N36" i="36"/>
  <c r="O36" i="36"/>
  <c r="P36" i="36"/>
  <c r="Q36" i="36"/>
  <c r="B37" i="36"/>
  <c r="C37" i="36"/>
  <c r="D37" i="36"/>
  <c r="E37" i="36"/>
  <c r="F37" i="36"/>
  <c r="G37" i="36"/>
  <c r="H37" i="36"/>
  <c r="I37" i="36"/>
  <c r="J37" i="36"/>
  <c r="K37" i="36"/>
  <c r="L37" i="36"/>
  <c r="M37" i="36"/>
  <c r="N37" i="36"/>
  <c r="O37" i="36"/>
  <c r="P37" i="36"/>
  <c r="Q37" i="36"/>
  <c r="B38" i="36"/>
  <c r="C38" i="36"/>
  <c r="D38" i="36"/>
  <c r="E38" i="36"/>
  <c r="F38" i="36"/>
  <c r="G38" i="36"/>
  <c r="H38" i="36"/>
  <c r="I38" i="36"/>
  <c r="J38" i="36"/>
  <c r="K38" i="36"/>
  <c r="L38" i="36"/>
  <c r="M38" i="36"/>
  <c r="N38" i="36"/>
  <c r="O38" i="36"/>
  <c r="P38" i="36"/>
  <c r="Q38" i="36"/>
  <c r="B39" i="36"/>
  <c r="C39" i="36"/>
  <c r="D39" i="36"/>
  <c r="E39" i="36"/>
  <c r="F39" i="36"/>
  <c r="G39" i="36"/>
  <c r="H39" i="36"/>
  <c r="I39" i="36"/>
  <c r="J39" i="36"/>
  <c r="K39" i="36"/>
  <c r="L39" i="36"/>
  <c r="M39" i="36"/>
  <c r="N39" i="36"/>
  <c r="O39" i="36"/>
  <c r="P39" i="36"/>
  <c r="Q39" i="36"/>
  <c r="B40" i="36"/>
  <c r="C40" i="36"/>
  <c r="D40" i="36"/>
  <c r="E40" i="36"/>
  <c r="F40" i="36"/>
  <c r="G40" i="36"/>
  <c r="H40" i="36"/>
  <c r="I40" i="36"/>
  <c r="J40" i="36"/>
  <c r="K40" i="36"/>
  <c r="L40" i="36"/>
  <c r="M40" i="36"/>
  <c r="N40" i="36"/>
  <c r="O40" i="36"/>
  <c r="P40" i="36"/>
  <c r="Q40" i="36"/>
  <c r="B41" i="36"/>
  <c r="C41" i="36"/>
  <c r="D41" i="36"/>
  <c r="E41" i="36"/>
  <c r="F41" i="36"/>
  <c r="G41" i="36"/>
  <c r="H41" i="36"/>
  <c r="I41" i="36"/>
  <c r="J41" i="36"/>
  <c r="K41" i="36"/>
  <c r="L41" i="36"/>
  <c r="M41" i="36"/>
  <c r="N41" i="36"/>
  <c r="O41" i="36"/>
  <c r="P41" i="36"/>
  <c r="Q41" i="36"/>
  <c r="B42" i="36"/>
  <c r="C42" i="36"/>
  <c r="D42" i="36"/>
  <c r="E42" i="36"/>
  <c r="F42" i="36"/>
  <c r="G42" i="36"/>
  <c r="H42" i="36"/>
  <c r="I42" i="36"/>
  <c r="J42" i="36"/>
  <c r="K42" i="36"/>
  <c r="L42" i="36"/>
  <c r="M42" i="36"/>
  <c r="N42" i="36"/>
  <c r="O42" i="36"/>
  <c r="P42" i="36"/>
  <c r="Q42" i="36"/>
  <c r="B43" i="36"/>
  <c r="C43" i="36"/>
  <c r="D43" i="36"/>
  <c r="E43" i="36"/>
  <c r="F43" i="36"/>
  <c r="G43" i="36"/>
  <c r="H43" i="36"/>
  <c r="I43" i="36"/>
  <c r="J43" i="36"/>
  <c r="K43" i="36"/>
  <c r="L43" i="36"/>
  <c r="M43" i="36"/>
  <c r="N43" i="36"/>
  <c r="O43" i="36"/>
  <c r="P43" i="36"/>
  <c r="Q43" i="36"/>
  <c r="B44" i="36"/>
  <c r="C44" i="36"/>
  <c r="D44" i="36"/>
  <c r="E44" i="36"/>
  <c r="F44" i="36"/>
  <c r="G44" i="36"/>
  <c r="H44" i="36"/>
  <c r="I44" i="36"/>
  <c r="J44" i="36"/>
  <c r="K44" i="36"/>
  <c r="L44" i="36"/>
  <c r="M44" i="36"/>
  <c r="N44" i="36"/>
  <c r="O44" i="36"/>
  <c r="P44" i="36"/>
  <c r="Q44" i="36"/>
  <c r="B45" i="36"/>
  <c r="C45" i="36"/>
  <c r="D45" i="36"/>
  <c r="E45" i="36"/>
  <c r="F45" i="36"/>
  <c r="G45" i="36"/>
  <c r="H45" i="36"/>
  <c r="I45" i="36"/>
  <c r="J45" i="36"/>
  <c r="K45" i="36"/>
  <c r="L45" i="36"/>
  <c r="M45" i="36"/>
  <c r="N45" i="36"/>
  <c r="O45" i="36"/>
  <c r="P45" i="36"/>
  <c r="Q45" i="36"/>
  <c r="B46" i="36"/>
  <c r="C46" i="36"/>
  <c r="D46" i="36"/>
  <c r="E46" i="36"/>
  <c r="F46" i="36"/>
  <c r="G46" i="36"/>
  <c r="H46" i="36"/>
  <c r="I46" i="36"/>
  <c r="J46" i="36"/>
  <c r="K46" i="36"/>
  <c r="L46" i="36"/>
  <c r="M46" i="36"/>
  <c r="N46" i="36"/>
  <c r="O46" i="36"/>
  <c r="P46" i="36"/>
  <c r="Q46" i="36"/>
  <c r="B47" i="36"/>
  <c r="C47" i="36"/>
  <c r="D47" i="36"/>
  <c r="E47" i="36"/>
  <c r="F47" i="36"/>
  <c r="G47" i="36"/>
  <c r="H47" i="36"/>
  <c r="I47" i="36"/>
  <c r="J47" i="36"/>
  <c r="K47" i="36"/>
  <c r="L47" i="36"/>
  <c r="M47" i="36"/>
  <c r="N47" i="36"/>
  <c r="O47" i="36"/>
  <c r="P47" i="36"/>
  <c r="Q47" i="36"/>
  <c r="B48" i="36"/>
  <c r="C48" i="36"/>
  <c r="D48" i="36"/>
  <c r="E48" i="36"/>
  <c r="F48" i="36"/>
  <c r="G48" i="36"/>
  <c r="H48" i="36"/>
  <c r="I48" i="36"/>
  <c r="J48" i="36"/>
  <c r="K48" i="36"/>
  <c r="L48" i="36"/>
  <c r="M48" i="36"/>
  <c r="N48" i="36"/>
  <c r="O48" i="36"/>
  <c r="P48" i="36"/>
  <c r="Q48" i="36"/>
  <c r="B49" i="36"/>
  <c r="C49" i="36"/>
  <c r="D49" i="36"/>
  <c r="E49" i="36"/>
  <c r="F49" i="36"/>
  <c r="G49" i="36"/>
  <c r="H49" i="36"/>
  <c r="I49" i="36"/>
  <c r="J49" i="36"/>
  <c r="K49" i="36"/>
  <c r="L49" i="36"/>
  <c r="M49" i="36"/>
  <c r="N49" i="36"/>
  <c r="O49" i="36"/>
  <c r="P49" i="36"/>
  <c r="Q49" i="36"/>
  <c r="B50" i="36"/>
  <c r="C50" i="36"/>
  <c r="D50" i="36"/>
  <c r="E50" i="36"/>
  <c r="F50" i="36"/>
  <c r="G50" i="36"/>
  <c r="H50" i="36"/>
  <c r="I50" i="36"/>
  <c r="J50" i="36"/>
  <c r="K50" i="36"/>
  <c r="L50" i="36"/>
  <c r="M50" i="36"/>
  <c r="N50" i="36"/>
  <c r="O50" i="36"/>
  <c r="P50" i="36"/>
  <c r="Q50" i="36"/>
  <c r="B51" i="36"/>
  <c r="C51" i="36"/>
  <c r="D51" i="36"/>
  <c r="E51" i="36"/>
  <c r="F51" i="36"/>
  <c r="G51" i="36"/>
  <c r="H51" i="36"/>
  <c r="I51" i="36"/>
  <c r="J51" i="36"/>
  <c r="K51" i="36"/>
  <c r="L51" i="36"/>
  <c r="M51" i="36"/>
  <c r="N51" i="36"/>
  <c r="O51" i="36"/>
  <c r="P51" i="36"/>
  <c r="Q51" i="36"/>
  <c r="B52" i="36"/>
  <c r="C52" i="36"/>
  <c r="D52" i="36"/>
  <c r="E52" i="36"/>
  <c r="F52" i="36"/>
  <c r="G52" i="36"/>
  <c r="H52" i="36"/>
  <c r="I52" i="36"/>
  <c r="J52" i="36"/>
  <c r="K52" i="36"/>
  <c r="L52" i="36"/>
  <c r="M52" i="36"/>
  <c r="N52" i="36"/>
  <c r="O52" i="36"/>
  <c r="P52" i="36"/>
  <c r="Q52" i="36"/>
  <c r="B53" i="36"/>
  <c r="C53" i="36"/>
  <c r="D53" i="36"/>
  <c r="E53" i="36"/>
  <c r="F53" i="36"/>
  <c r="G53" i="36"/>
  <c r="H53" i="36"/>
  <c r="I53" i="36"/>
  <c r="J53" i="36"/>
  <c r="K53" i="36"/>
  <c r="L53" i="36"/>
  <c r="M53" i="36"/>
  <c r="N53" i="36"/>
  <c r="O53" i="36"/>
  <c r="P53" i="36"/>
  <c r="Q53" i="36"/>
  <c r="B54" i="36"/>
  <c r="C54" i="36"/>
  <c r="D54" i="36"/>
  <c r="E54" i="36"/>
  <c r="F54" i="36"/>
  <c r="G54" i="36"/>
  <c r="H54" i="36"/>
  <c r="I54" i="36"/>
  <c r="J54" i="36"/>
  <c r="K54" i="36"/>
  <c r="L54" i="36"/>
  <c r="M54" i="36"/>
  <c r="N54" i="36"/>
  <c r="O54" i="36"/>
  <c r="P54" i="36"/>
  <c r="Q54" i="36"/>
  <c r="B55" i="36"/>
  <c r="C55" i="36"/>
  <c r="D55" i="36"/>
  <c r="E55" i="36"/>
  <c r="F55" i="36"/>
  <c r="G55" i="36"/>
  <c r="H55" i="36"/>
  <c r="I55" i="36"/>
  <c r="J55" i="36"/>
  <c r="K55" i="36"/>
  <c r="L55" i="36"/>
  <c r="M55" i="36"/>
  <c r="N55" i="36"/>
  <c r="O55" i="36"/>
  <c r="P55" i="36"/>
  <c r="Q55" i="36"/>
  <c r="D5" i="36"/>
  <c r="E5" i="36"/>
  <c r="F5" i="36"/>
  <c r="G5" i="36"/>
  <c r="H5" i="36"/>
  <c r="I5" i="36"/>
  <c r="J5" i="36"/>
  <c r="K5" i="36"/>
  <c r="L5" i="36"/>
  <c r="M5" i="36"/>
  <c r="N5" i="36"/>
  <c r="O5" i="36"/>
  <c r="P5" i="36"/>
  <c r="Q5" i="36"/>
  <c r="O7" i="54"/>
  <c r="P6" i="54"/>
  <c r="P20" i="54"/>
  <c r="D33" i="54"/>
  <c r="H33" i="54"/>
  <c r="D36" i="54"/>
  <c r="H36" i="54"/>
  <c r="P41" i="54"/>
  <c r="D42" i="54"/>
  <c r="L46" i="54"/>
  <c r="H54" i="54"/>
  <c r="L55" i="54"/>
  <c r="B5" i="36"/>
  <c r="C5" i="36"/>
  <c r="G1" i="36"/>
  <c r="B1" i="36"/>
  <c r="G2" i="36"/>
  <c r="B2" i="36"/>
  <c r="B48" i="57"/>
  <c r="G8" i="54"/>
  <c r="F11" i="54"/>
  <c r="G16" i="54"/>
  <c r="C21" i="54"/>
  <c r="N25" i="54"/>
  <c r="L35" i="54"/>
  <c r="L37" i="54"/>
  <c r="P40" i="54"/>
  <c r="D47" i="54"/>
  <c r="D49" i="54"/>
  <c r="P53" i="54"/>
  <c r="E5" i="54" l="1"/>
  <c r="K55" i="54"/>
  <c r="K115" i="54" s="1"/>
  <c r="O41" i="54"/>
  <c r="O101" i="54" s="1"/>
  <c r="O25" i="54"/>
  <c r="O85" i="54" s="1"/>
  <c r="P45" i="54"/>
  <c r="D52" i="54"/>
  <c r="D112" i="54" s="1"/>
  <c r="D40" i="54"/>
  <c r="D100" i="54" s="1"/>
  <c r="L50" i="54"/>
  <c r="L110" i="54" s="1"/>
  <c r="L43" i="54"/>
  <c r="L39" i="54"/>
  <c r="L99" i="54" s="1"/>
  <c r="P34" i="54"/>
  <c r="H31" i="54"/>
  <c r="H91" i="54" s="1"/>
  <c r="L15" i="54"/>
  <c r="L44" i="54"/>
  <c r="P51" i="54"/>
  <c r="D44" i="54"/>
  <c r="D104" i="54" s="1"/>
  <c r="P37" i="54"/>
  <c r="H46" i="54"/>
  <c r="H106" i="54" s="1"/>
  <c r="L48" i="54"/>
  <c r="L108" i="54" s="1"/>
  <c r="H43" i="54"/>
  <c r="H103" i="54" s="1"/>
  <c r="P38" i="54"/>
  <c r="L34" i="54"/>
  <c r="L94" i="54" s="1"/>
  <c r="D31" i="54"/>
  <c r="D91" i="54" s="1"/>
  <c r="L10" i="54"/>
  <c r="L70" i="54" s="1"/>
  <c r="K19" i="54"/>
  <c r="O6" i="54"/>
  <c r="O66" i="54" s="1"/>
  <c r="D55" i="54"/>
  <c r="D115" i="54" s="1"/>
  <c r="K51" i="54"/>
  <c r="K111" i="54" s="1"/>
  <c r="H51" i="54"/>
  <c r="C33" i="54"/>
  <c r="C93" i="54" s="1"/>
  <c r="O48" i="54"/>
  <c r="O42" i="54"/>
  <c r="O102" i="54" s="1"/>
  <c r="G39" i="54"/>
  <c r="G32" i="54"/>
  <c r="G92" i="54" s="1"/>
  <c r="Q42" i="54"/>
  <c r="Q102" i="54" s="1"/>
  <c r="D53" i="54"/>
  <c r="D113" i="54" s="1"/>
  <c r="P50" i="54"/>
  <c r="L53" i="54"/>
  <c r="L113" i="54" s="1"/>
  <c r="H48" i="54"/>
  <c r="H108" i="54" s="1"/>
  <c r="O28" i="54"/>
  <c r="O88" i="54" s="1"/>
  <c r="G54" i="54"/>
  <c r="G114" i="54" s="1"/>
  <c r="G50" i="54"/>
  <c r="G110" i="54" s="1"/>
  <c r="K46" i="54"/>
  <c r="K106" i="54" s="1"/>
  <c r="G42" i="54"/>
  <c r="G102" i="54" s="1"/>
  <c r="C36" i="54"/>
  <c r="C96" i="54" s="1"/>
  <c r="G34" i="54"/>
  <c r="G94" i="54" s="1"/>
  <c r="O52" i="54"/>
  <c r="O112" i="54" s="1"/>
  <c r="K47" i="54"/>
  <c r="K107" i="54" s="1"/>
  <c r="C41" i="54"/>
  <c r="K35" i="54"/>
  <c r="K95" i="54" s="1"/>
  <c r="L20" i="54"/>
  <c r="L80" i="54" s="1"/>
  <c r="L9" i="54"/>
  <c r="L69" i="54" s="1"/>
  <c r="L11" i="54"/>
  <c r="L71" i="54" s="1"/>
  <c r="P26" i="54"/>
  <c r="P15" i="54"/>
  <c r="P54" i="54"/>
  <c r="P52" i="54"/>
  <c r="D50" i="54"/>
  <c r="D110" i="54" s="1"/>
  <c r="D48" i="54"/>
  <c r="D108" i="54" s="1"/>
  <c r="D43" i="54"/>
  <c r="D103" i="54" s="1"/>
  <c r="L41" i="54"/>
  <c r="L101" i="54" s="1"/>
  <c r="P39" i="54"/>
  <c r="D37" i="54"/>
  <c r="D97" i="54" s="1"/>
  <c r="L33" i="54"/>
  <c r="L93" i="54" s="1"/>
  <c r="P16" i="54"/>
  <c r="H39" i="54"/>
  <c r="H99" i="54" s="1"/>
  <c r="H55" i="54"/>
  <c r="H115" i="54" s="1"/>
  <c r="L52" i="54"/>
  <c r="L112" i="54" s="1"/>
  <c r="H50" i="54"/>
  <c r="H110" i="54" s="1"/>
  <c r="H47" i="54"/>
  <c r="H107" i="54" s="1"/>
  <c r="H45" i="54"/>
  <c r="H105" i="54" s="1"/>
  <c r="P42" i="54"/>
  <c r="D41" i="54"/>
  <c r="D101" i="54" s="1"/>
  <c r="H38" i="54"/>
  <c r="H98" i="54" s="1"/>
  <c r="P35" i="54"/>
  <c r="D34" i="54"/>
  <c r="D94" i="54" s="1"/>
  <c r="L32" i="54"/>
  <c r="L92" i="54" s="1"/>
  <c r="P28" i="54"/>
  <c r="H24" i="54"/>
  <c r="H84" i="54" s="1"/>
  <c r="P18" i="54"/>
  <c r="L13" i="54"/>
  <c r="L73" i="54" s="1"/>
  <c r="P7" i="54"/>
  <c r="P55" i="54"/>
  <c r="D51" i="54"/>
  <c r="D111" i="54" s="1"/>
  <c r="P49" i="54"/>
  <c r="P47" i="54"/>
  <c r="L45" i="54"/>
  <c r="L105" i="54" s="1"/>
  <c r="P32" i="54"/>
  <c r="D21" i="54"/>
  <c r="D81" i="54" s="1"/>
  <c r="G1" i="54"/>
  <c r="H32" i="54"/>
  <c r="H92" i="54" s="1"/>
  <c r="L54" i="54"/>
  <c r="L114" i="54" s="1"/>
  <c r="H52" i="54"/>
  <c r="H112" i="54" s="1"/>
  <c r="H49" i="54"/>
  <c r="H109" i="54" s="1"/>
  <c r="P46" i="54"/>
  <c r="D45" i="54"/>
  <c r="D105" i="54" s="1"/>
  <c r="H42" i="54"/>
  <c r="H102" i="54" s="1"/>
  <c r="H40" i="54"/>
  <c r="H100" i="54" s="1"/>
  <c r="D38" i="54"/>
  <c r="D98" i="54" s="1"/>
  <c r="D35" i="54"/>
  <c r="D95" i="54" s="1"/>
  <c r="P33" i="54"/>
  <c r="P31" i="54"/>
  <c r="L28" i="54"/>
  <c r="L88" i="54" s="1"/>
  <c r="P23" i="54"/>
  <c r="L18" i="54"/>
  <c r="L78" i="54" s="1"/>
  <c r="D13" i="54"/>
  <c r="D73" i="54" s="1"/>
  <c r="O55" i="54"/>
  <c r="O115" i="54" s="1"/>
  <c r="C55" i="54"/>
  <c r="C115" i="54" s="1"/>
  <c r="C52" i="54"/>
  <c r="C112" i="54" s="1"/>
  <c r="C51" i="54"/>
  <c r="C111" i="54" s="1"/>
  <c r="C48" i="54"/>
  <c r="C47" i="54"/>
  <c r="C107" i="54" s="1"/>
  <c r="C46" i="54"/>
  <c r="C106" i="54" s="1"/>
  <c r="O44" i="54"/>
  <c r="O104" i="54" s="1"/>
  <c r="G53" i="54"/>
  <c r="G113" i="54" s="1"/>
  <c r="Q55" i="54"/>
  <c r="Q115" i="54" s="1"/>
  <c r="M55" i="54"/>
  <c r="M115" i="54" s="1"/>
  <c r="I55" i="54"/>
  <c r="I115" i="54" s="1"/>
  <c r="E55" i="54"/>
  <c r="E115" i="54" s="1"/>
  <c r="O46" i="54"/>
  <c r="O106" i="54" s="1"/>
  <c r="O45" i="54"/>
  <c r="O105" i="54" s="1"/>
  <c r="C43" i="54"/>
  <c r="C103" i="54" s="1"/>
  <c r="C42" i="54"/>
  <c r="C102" i="54" s="1"/>
  <c r="Q52" i="54"/>
  <c r="Q112" i="54" s="1"/>
  <c r="G47" i="54"/>
  <c r="G107" i="54" s="1"/>
  <c r="O33" i="54"/>
  <c r="O93" i="54" s="1"/>
  <c r="G55" i="54"/>
  <c r="G115" i="54" s="1"/>
  <c r="G46" i="54"/>
  <c r="G106" i="54" s="1"/>
  <c r="G45" i="54"/>
  <c r="G105" i="54" s="1"/>
  <c r="O43" i="54"/>
  <c r="O103" i="54" s="1"/>
  <c r="K42" i="54"/>
  <c r="K102" i="54" s="1"/>
  <c r="K34" i="54"/>
  <c r="K94" i="54" s="1"/>
  <c r="K30" i="54"/>
  <c r="K90" i="54" s="1"/>
  <c r="K38" i="54"/>
  <c r="K98" i="54" s="1"/>
  <c r="N55" i="54"/>
  <c r="N115" i="54" s="1"/>
  <c r="J55" i="54"/>
  <c r="J115" i="54" s="1"/>
  <c r="F55" i="54"/>
  <c r="F115" i="54" s="1"/>
  <c r="B55" i="54"/>
  <c r="B115" i="54" s="1"/>
  <c r="B183" i="54" s="1"/>
  <c r="P29" i="54"/>
  <c r="P24" i="54"/>
  <c r="P12" i="54"/>
  <c r="D8" i="54"/>
  <c r="D68" i="54" s="1"/>
  <c r="H21" i="54"/>
  <c r="H81" i="54" s="1"/>
  <c r="P27" i="54"/>
  <c r="P25" i="54"/>
  <c r="P22" i="54"/>
  <c r="P19" i="54"/>
  <c r="P17" i="54"/>
  <c r="P14" i="54"/>
  <c r="P11" i="54"/>
  <c r="H9" i="54"/>
  <c r="H69" i="54" s="1"/>
  <c r="L6" i="54"/>
  <c r="L66" i="54" s="1"/>
  <c r="G27" i="54"/>
  <c r="G87" i="54" s="1"/>
  <c r="D24" i="54"/>
  <c r="D84" i="54" s="1"/>
  <c r="L17" i="54"/>
  <c r="L77" i="54" s="1"/>
  <c r="D12" i="54"/>
  <c r="D72" i="54" s="1"/>
  <c r="K6" i="54"/>
  <c r="K66" i="54" s="1"/>
  <c r="H16" i="54"/>
  <c r="H76" i="54" s="1"/>
  <c r="P30" i="54"/>
  <c r="L27" i="54"/>
  <c r="L87" i="54" s="1"/>
  <c r="H25" i="54"/>
  <c r="H85" i="54" s="1"/>
  <c r="H22" i="54"/>
  <c r="H82" i="54" s="1"/>
  <c r="L19" i="54"/>
  <c r="L79" i="54" s="1"/>
  <c r="H17" i="54"/>
  <c r="H77" i="54" s="1"/>
  <c r="H14" i="54"/>
  <c r="H74" i="54" s="1"/>
  <c r="P10" i="54"/>
  <c r="H8" i="54"/>
  <c r="H68" i="54" s="1"/>
  <c r="G19" i="54"/>
  <c r="G79" i="54" s="1"/>
  <c r="I11" i="54"/>
  <c r="I71" i="54" s="1"/>
  <c r="M24" i="54"/>
  <c r="M84" i="54" s="1"/>
  <c r="D29" i="54"/>
  <c r="D89" i="54" s="1"/>
  <c r="L22" i="54"/>
  <c r="L82" i="54" s="1"/>
  <c r="J5" i="54"/>
  <c r="J65" i="54" s="1"/>
  <c r="H30" i="54"/>
  <c r="H90" i="54" s="1"/>
  <c r="L14" i="54"/>
  <c r="L74" i="54" s="1"/>
  <c r="H7" i="54"/>
  <c r="H67" i="54" s="1"/>
  <c r="L29" i="54"/>
  <c r="L89" i="54" s="1"/>
  <c r="H28" i="54"/>
  <c r="H88" i="54" s="1"/>
  <c r="H27" i="54"/>
  <c r="H87" i="54" s="1"/>
  <c r="H26" i="54"/>
  <c r="H86" i="54" s="1"/>
  <c r="D25" i="54"/>
  <c r="D85" i="54" s="1"/>
  <c r="L23" i="54"/>
  <c r="L83" i="54" s="1"/>
  <c r="D22" i="54"/>
  <c r="D82" i="54" s="1"/>
  <c r="H20" i="54"/>
  <c r="H80" i="54" s="1"/>
  <c r="H19" i="54"/>
  <c r="H79" i="54" s="1"/>
  <c r="H18" i="54"/>
  <c r="H78" i="54" s="1"/>
  <c r="D17" i="54"/>
  <c r="D77" i="54" s="1"/>
  <c r="H15" i="54"/>
  <c r="H75" i="54" s="1"/>
  <c r="D14" i="54"/>
  <c r="D74" i="54" s="1"/>
  <c r="L12" i="54"/>
  <c r="L72" i="54" s="1"/>
  <c r="H11" i="54"/>
  <c r="H71" i="54" s="1"/>
  <c r="D10" i="54"/>
  <c r="D70" i="54" s="1"/>
  <c r="D9" i="54"/>
  <c r="D69" i="54" s="1"/>
  <c r="L7" i="54"/>
  <c r="L67" i="54" s="1"/>
  <c r="H6" i="54"/>
  <c r="H66" i="54" s="1"/>
  <c r="L30" i="54"/>
  <c r="L90" i="54" s="1"/>
  <c r="G28" i="54"/>
  <c r="G88" i="54" s="1"/>
  <c r="L25" i="54"/>
  <c r="L85" i="54" s="1"/>
  <c r="P21" i="54"/>
  <c r="K18" i="54"/>
  <c r="K78" i="54" s="1"/>
  <c r="D16" i="54"/>
  <c r="D76" i="54" s="1"/>
  <c r="P8" i="54"/>
  <c r="H23" i="54"/>
  <c r="H83" i="54" s="1"/>
  <c r="H13" i="54"/>
  <c r="H73" i="54" s="1"/>
  <c r="M5" i="54"/>
  <c r="M65" i="54" s="1"/>
  <c r="H29" i="54"/>
  <c r="H89" i="54" s="1"/>
  <c r="D28" i="54"/>
  <c r="D88" i="54" s="1"/>
  <c r="D27" i="54"/>
  <c r="D87" i="54" s="1"/>
  <c r="D26" i="54"/>
  <c r="D86" i="54" s="1"/>
  <c r="L24" i="54"/>
  <c r="L84" i="54" s="1"/>
  <c r="D23" i="54"/>
  <c r="D83" i="54" s="1"/>
  <c r="L21" i="54"/>
  <c r="L81" i="54" s="1"/>
  <c r="D20" i="54"/>
  <c r="D80" i="54" s="1"/>
  <c r="D19" i="54"/>
  <c r="D79" i="54" s="1"/>
  <c r="D18" i="54"/>
  <c r="D78" i="54" s="1"/>
  <c r="L16" i="54"/>
  <c r="L76" i="54" s="1"/>
  <c r="D15" i="54"/>
  <c r="D75" i="54" s="1"/>
  <c r="P13" i="54"/>
  <c r="H12" i="54"/>
  <c r="H72" i="54" s="1"/>
  <c r="D11" i="54"/>
  <c r="D71" i="54" s="1"/>
  <c r="P9" i="54"/>
  <c r="L8" i="54"/>
  <c r="L68" i="54" s="1"/>
  <c r="D7" i="54"/>
  <c r="D67" i="54" s="1"/>
  <c r="D6" i="54"/>
  <c r="D66" i="54" s="1"/>
  <c r="G29" i="54"/>
  <c r="G89" i="54" s="1"/>
  <c r="K17" i="54"/>
  <c r="K77" i="54" s="1"/>
  <c r="M8" i="54"/>
  <c r="M68" i="54" s="1"/>
  <c r="J54" i="54"/>
  <c r="J114" i="54" s="1"/>
  <c r="F54" i="54"/>
  <c r="F114" i="54" s="1"/>
  <c r="B114" i="36"/>
  <c r="B100" i="58" s="1"/>
  <c r="AK100" i="58" s="1"/>
  <c r="N53" i="54"/>
  <c r="N113" i="54" s="1"/>
  <c r="J53" i="54"/>
  <c r="J113" i="54" s="1"/>
  <c r="F53" i="54"/>
  <c r="F113" i="54" s="1"/>
  <c r="N52" i="54"/>
  <c r="J52" i="54"/>
  <c r="J112" i="54" s="1"/>
  <c r="F52" i="54"/>
  <c r="F112" i="54" s="1"/>
  <c r="B52" i="54"/>
  <c r="B112" i="54" s="1"/>
  <c r="B180" i="54" s="1"/>
  <c r="N51" i="54"/>
  <c r="N111" i="54" s="1"/>
  <c r="J51" i="54"/>
  <c r="J111" i="54" s="1"/>
  <c r="F51" i="54"/>
  <c r="F111" i="54" s="1"/>
  <c r="B51" i="54"/>
  <c r="B111" i="54" s="1"/>
  <c r="B179" i="54" s="1"/>
  <c r="N50" i="54"/>
  <c r="N110" i="54" s="1"/>
  <c r="J50" i="54"/>
  <c r="J110" i="54" s="1"/>
  <c r="F50" i="54"/>
  <c r="F110" i="54" s="1"/>
  <c r="N49" i="54"/>
  <c r="N109" i="54" s="1"/>
  <c r="J49" i="54"/>
  <c r="J109" i="54" s="1"/>
  <c r="F49" i="54"/>
  <c r="F109" i="54" s="1"/>
  <c r="B109" i="36"/>
  <c r="B177" i="36" s="1"/>
  <c r="B95" i="57" s="1"/>
  <c r="AK95" i="57" s="1"/>
  <c r="N48" i="54"/>
  <c r="N108" i="54" s="1"/>
  <c r="F48" i="54"/>
  <c r="F108" i="54" s="1"/>
  <c r="B108" i="36"/>
  <c r="B176" i="36" s="1"/>
  <c r="B94" i="57" s="1"/>
  <c r="AK94" i="57" s="1"/>
  <c r="N47" i="54"/>
  <c r="N107" i="54" s="1"/>
  <c r="J47" i="54"/>
  <c r="J107" i="54" s="1"/>
  <c r="F47" i="54"/>
  <c r="F107" i="54" s="1"/>
  <c r="B47" i="54"/>
  <c r="B107" i="54" s="1"/>
  <c r="B175" i="54" s="1"/>
  <c r="N46" i="54"/>
  <c r="N106" i="54" s="1"/>
  <c r="J46" i="54"/>
  <c r="J106" i="54" s="1"/>
  <c r="F46" i="54"/>
  <c r="F106" i="54" s="1"/>
  <c r="B106" i="36"/>
  <c r="N45" i="54"/>
  <c r="N105" i="54" s="1"/>
  <c r="J45" i="54"/>
  <c r="J105" i="54" s="1"/>
  <c r="F45" i="54"/>
  <c r="F105" i="54" s="1"/>
  <c r="N44" i="54"/>
  <c r="N104" i="54" s="1"/>
  <c r="J44" i="54"/>
  <c r="J104" i="54" s="1"/>
  <c r="F44" i="54"/>
  <c r="F104" i="54" s="1"/>
  <c r="B44" i="54"/>
  <c r="B104" i="54" s="1"/>
  <c r="B172" i="54" s="1"/>
  <c r="N43" i="54"/>
  <c r="N103" i="54" s="1"/>
  <c r="J43" i="54"/>
  <c r="J103" i="54" s="1"/>
  <c r="F43" i="54"/>
  <c r="F103" i="54" s="1"/>
  <c r="B43" i="54"/>
  <c r="B103" i="54" s="1"/>
  <c r="B171" i="54" s="1"/>
  <c r="N42" i="54"/>
  <c r="N102" i="54" s="1"/>
  <c r="J42" i="54"/>
  <c r="J102" i="54" s="1"/>
  <c r="F42" i="54"/>
  <c r="F102" i="54" s="1"/>
  <c r="N41" i="54"/>
  <c r="N101" i="54" s="1"/>
  <c r="J41" i="54"/>
  <c r="J101" i="54" s="1"/>
  <c r="F41" i="54"/>
  <c r="F101" i="54" s="1"/>
  <c r="N40" i="54"/>
  <c r="N100" i="54" s="1"/>
  <c r="J40" i="54"/>
  <c r="J100" i="54" s="1"/>
  <c r="F40" i="54"/>
  <c r="F100" i="54" s="1"/>
  <c r="B100" i="36"/>
  <c r="B168" i="36" s="1"/>
  <c r="B86" i="57" s="1"/>
  <c r="AK86" i="57" s="1"/>
  <c r="N39" i="54"/>
  <c r="N99" i="54" s="1"/>
  <c r="J39" i="54"/>
  <c r="J99" i="54" s="1"/>
  <c r="F39" i="54"/>
  <c r="F99" i="54" s="1"/>
  <c r="B39" i="54"/>
  <c r="B99" i="54" s="1"/>
  <c r="B167" i="54" s="1"/>
  <c r="N38" i="54"/>
  <c r="N98" i="54" s="1"/>
  <c r="J38" i="54"/>
  <c r="J98" i="54" s="1"/>
  <c r="F38" i="54"/>
  <c r="F98" i="54" s="1"/>
  <c r="B98" i="36"/>
  <c r="N37" i="54"/>
  <c r="N97" i="54" s="1"/>
  <c r="J37" i="54"/>
  <c r="J97" i="54" s="1"/>
  <c r="F37" i="54"/>
  <c r="F97" i="54" s="1"/>
  <c r="N36" i="54"/>
  <c r="N96" i="54" s="1"/>
  <c r="J36" i="54"/>
  <c r="J96" i="54" s="1"/>
  <c r="F36" i="54"/>
  <c r="F96" i="54" s="1"/>
  <c r="B96" i="36"/>
  <c r="B164" i="36" s="1"/>
  <c r="B82" i="57" s="1"/>
  <c r="AK82" i="57" s="1"/>
  <c r="N35" i="54"/>
  <c r="N95" i="54" s="1"/>
  <c r="J35" i="54"/>
  <c r="J95" i="54" s="1"/>
  <c r="F35" i="54"/>
  <c r="F95" i="54" s="1"/>
  <c r="N34" i="54"/>
  <c r="N94" i="54" s="1"/>
  <c r="J34" i="54"/>
  <c r="J94" i="54" s="1"/>
  <c r="F34" i="54"/>
  <c r="F94" i="54" s="1"/>
  <c r="B94" i="36"/>
  <c r="N33" i="54"/>
  <c r="N93" i="54" s="1"/>
  <c r="J33" i="54"/>
  <c r="J93" i="54" s="1"/>
  <c r="F33" i="54"/>
  <c r="F93" i="54" s="1"/>
  <c r="B93" i="36"/>
  <c r="B79" i="58" s="1"/>
  <c r="AK79" i="58" s="1"/>
  <c r="N32" i="54"/>
  <c r="N92" i="54" s="1"/>
  <c r="J32" i="54"/>
  <c r="J92" i="54" s="1"/>
  <c r="F32" i="54"/>
  <c r="F92" i="54" s="1"/>
  <c r="B32" i="54"/>
  <c r="B92" i="54" s="1"/>
  <c r="B160" i="54" s="1"/>
  <c r="N31" i="54"/>
  <c r="N91" i="54" s="1"/>
  <c r="J31" i="54"/>
  <c r="J91" i="54" s="1"/>
  <c r="F31" i="54"/>
  <c r="F91" i="54" s="1"/>
  <c r="B91" i="36"/>
  <c r="N54" i="54"/>
  <c r="N114" i="54" s="1"/>
  <c r="J48" i="54"/>
  <c r="J108" i="54" s="1"/>
  <c r="Q54" i="54"/>
  <c r="Q114" i="54" s="1"/>
  <c r="M54" i="54"/>
  <c r="M114" i="54" s="1"/>
  <c r="I54" i="54"/>
  <c r="I114" i="54" s="1"/>
  <c r="E54" i="54"/>
  <c r="E114" i="54" s="1"/>
  <c r="Q53" i="54"/>
  <c r="Q113" i="54" s="1"/>
  <c r="M53" i="54"/>
  <c r="M113" i="54" s="1"/>
  <c r="I53" i="54"/>
  <c r="I113" i="54" s="1"/>
  <c r="E53" i="54"/>
  <c r="E113" i="54" s="1"/>
  <c r="M52" i="54"/>
  <c r="M112" i="54" s="1"/>
  <c r="I52" i="54"/>
  <c r="I112" i="54" s="1"/>
  <c r="E52" i="54"/>
  <c r="E112" i="54" s="1"/>
  <c r="Q51" i="54"/>
  <c r="Q111" i="54" s="1"/>
  <c r="M51" i="54"/>
  <c r="M111" i="54" s="1"/>
  <c r="I51" i="54"/>
  <c r="I111" i="54" s="1"/>
  <c r="E51" i="54"/>
  <c r="E111" i="54" s="1"/>
  <c r="Q50" i="54"/>
  <c r="Q110" i="54" s="1"/>
  <c r="M50" i="54"/>
  <c r="M110" i="54" s="1"/>
  <c r="I50" i="54"/>
  <c r="I110" i="54" s="1"/>
  <c r="E50" i="54"/>
  <c r="E110" i="54" s="1"/>
  <c r="Q49" i="54"/>
  <c r="Q109" i="54" s="1"/>
  <c r="M49" i="54"/>
  <c r="M109" i="54" s="1"/>
  <c r="I49" i="54"/>
  <c r="I109" i="54" s="1"/>
  <c r="E49" i="54"/>
  <c r="E109" i="54" s="1"/>
  <c r="Q48" i="54"/>
  <c r="Q108" i="54" s="1"/>
  <c r="M48" i="54"/>
  <c r="M108" i="54" s="1"/>
  <c r="I48" i="54"/>
  <c r="I108" i="54" s="1"/>
  <c r="E48" i="54"/>
  <c r="E108" i="54" s="1"/>
  <c r="Q47" i="54"/>
  <c r="Q107" i="54" s="1"/>
  <c r="M47" i="54"/>
  <c r="M107" i="54" s="1"/>
  <c r="I47" i="54"/>
  <c r="I107" i="54" s="1"/>
  <c r="E47" i="54"/>
  <c r="E107" i="54" s="1"/>
  <c r="Q46" i="54"/>
  <c r="Q106" i="54" s="1"/>
  <c r="M46" i="54"/>
  <c r="M106" i="54" s="1"/>
  <c r="I46" i="54"/>
  <c r="I106" i="54" s="1"/>
  <c r="E46" i="54"/>
  <c r="E106" i="54" s="1"/>
  <c r="Q45" i="54"/>
  <c r="Q105" i="54" s="1"/>
  <c r="M45" i="54"/>
  <c r="M105" i="54" s="1"/>
  <c r="I45" i="54"/>
  <c r="I105" i="54" s="1"/>
  <c r="E45" i="54"/>
  <c r="E105" i="54" s="1"/>
  <c r="Q44" i="54"/>
  <c r="Q104" i="54" s="1"/>
  <c r="M44" i="54"/>
  <c r="M104" i="54" s="1"/>
  <c r="I44" i="54"/>
  <c r="I104" i="54" s="1"/>
  <c r="E44" i="54"/>
  <c r="E104" i="54" s="1"/>
  <c r="Q43" i="54"/>
  <c r="Q103" i="54" s="1"/>
  <c r="M43" i="54"/>
  <c r="M103" i="54" s="1"/>
  <c r="I43" i="54"/>
  <c r="I103" i="54" s="1"/>
  <c r="E43" i="54"/>
  <c r="E103" i="54" s="1"/>
  <c r="M42" i="54"/>
  <c r="M102" i="54" s="1"/>
  <c r="I42" i="54"/>
  <c r="I102" i="54" s="1"/>
  <c r="E42" i="54"/>
  <c r="E102" i="54" s="1"/>
  <c r="Q41" i="54"/>
  <c r="Q101" i="54" s="1"/>
  <c r="M41" i="54"/>
  <c r="M101" i="54" s="1"/>
  <c r="I41" i="54"/>
  <c r="I101" i="54" s="1"/>
  <c r="E41" i="54"/>
  <c r="E101" i="54" s="1"/>
  <c r="Q40" i="54"/>
  <c r="Q100" i="54" s="1"/>
  <c r="M40" i="54"/>
  <c r="M100" i="54" s="1"/>
  <c r="I40" i="54"/>
  <c r="I100" i="54" s="1"/>
  <c r="E40" i="54"/>
  <c r="E100" i="54" s="1"/>
  <c r="Q39" i="54"/>
  <c r="Q99" i="54" s="1"/>
  <c r="M39" i="54"/>
  <c r="M99" i="54" s="1"/>
  <c r="I39" i="54"/>
  <c r="I99" i="54" s="1"/>
  <c r="E39" i="54"/>
  <c r="E99" i="54" s="1"/>
  <c r="Q38" i="54"/>
  <c r="Q98" i="54" s="1"/>
  <c r="M38" i="54"/>
  <c r="M98" i="54" s="1"/>
  <c r="I38" i="54"/>
  <c r="I98" i="54" s="1"/>
  <c r="E38" i="54"/>
  <c r="E98" i="54" s="1"/>
  <c r="Q37" i="54"/>
  <c r="Q97" i="54" s="1"/>
  <c r="I37" i="54"/>
  <c r="I97" i="54" s="1"/>
  <c r="E37" i="54"/>
  <c r="E97" i="54" s="1"/>
  <c r="M36" i="54"/>
  <c r="M96" i="54" s="1"/>
  <c r="I36" i="54"/>
  <c r="I96" i="54" s="1"/>
  <c r="E36" i="54"/>
  <c r="E96" i="54" s="1"/>
  <c r="Q35" i="54"/>
  <c r="Q95" i="54" s="1"/>
  <c r="M35" i="54"/>
  <c r="M95" i="54" s="1"/>
  <c r="I35" i="54"/>
  <c r="I95" i="54" s="1"/>
  <c r="E35" i="54"/>
  <c r="E95" i="54" s="1"/>
  <c r="Q34" i="54"/>
  <c r="Q94" i="54" s="1"/>
  <c r="M34" i="54"/>
  <c r="M94" i="54" s="1"/>
  <c r="I34" i="54"/>
  <c r="I94" i="54" s="1"/>
  <c r="E34" i="54"/>
  <c r="E94" i="54" s="1"/>
  <c r="Q33" i="54"/>
  <c r="Q93" i="54" s="1"/>
  <c r="M33" i="54"/>
  <c r="M93" i="54" s="1"/>
  <c r="I33" i="54"/>
  <c r="I93" i="54" s="1"/>
  <c r="Q32" i="54"/>
  <c r="Q92" i="54" s="1"/>
  <c r="M32" i="54"/>
  <c r="M92" i="54" s="1"/>
  <c r="I32" i="54"/>
  <c r="I92" i="54" s="1"/>
  <c r="E32" i="54"/>
  <c r="E92" i="54" s="1"/>
  <c r="Q31" i="54"/>
  <c r="Q91" i="54" s="1"/>
  <c r="M31" i="54"/>
  <c r="M91" i="54" s="1"/>
  <c r="I31" i="54"/>
  <c r="I91" i="54" s="1"/>
  <c r="E31" i="54"/>
  <c r="E91" i="54" s="1"/>
  <c r="J30" i="54"/>
  <c r="J90" i="54" s="1"/>
  <c r="M37" i="54"/>
  <c r="M97" i="54" s="1"/>
  <c r="D54" i="54"/>
  <c r="D114" i="54" s="1"/>
  <c r="P48" i="54"/>
  <c r="P44" i="54"/>
  <c r="P43" i="54"/>
  <c r="L40" i="54"/>
  <c r="L100" i="54" s="1"/>
  <c r="L38" i="54"/>
  <c r="L98" i="54" s="1"/>
  <c r="P36" i="54"/>
  <c r="D32" i="54"/>
  <c r="D92" i="54" s="1"/>
  <c r="H37" i="54"/>
  <c r="H97" i="54" s="1"/>
  <c r="H53" i="54"/>
  <c r="H113" i="54" s="1"/>
  <c r="L51" i="54"/>
  <c r="L111" i="54" s="1"/>
  <c r="L49" i="54"/>
  <c r="L109" i="54" s="1"/>
  <c r="L47" i="54"/>
  <c r="L107" i="54" s="1"/>
  <c r="D46" i="54"/>
  <c r="D106" i="54" s="1"/>
  <c r="H44" i="54"/>
  <c r="H104" i="54" s="1"/>
  <c r="L42" i="54"/>
  <c r="L102" i="54" s="1"/>
  <c r="H41" i="54"/>
  <c r="H101" i="54" s="1"/>
  <c r="D39" i="54"/>
  <c r="D99" i="54" s="1"/>
  <c r="L36" i="54"/>
  <c r="L96" i="54" s="1"/>
  <c r="H35" i="54"/>
  <c r="H95" i="54" s="1"/>
  <c r="H34" i="54"/>
  <c r="H94" i="54" s="1"/>
  <c r="E33" i="54"/>
  <c r="E93" i="54" s="1"/>
  <c r="L31" i="54"/>
  <c r="L91" i="54" s="1"/>
  <c r="D30" i="54"/>
  <c r="Q36" i="54"/>
  <c r="Q96" i="54" s="1"/>
  <c r="O54" i="54"/>
  <c r="O114" i="54" s="1"/>
  <c r="K54" i="54"/>
  <c r="K114" i="54" s="1"/>
  <c r="C54" i="54"/>
  <c r="C114" i="54" s="1"/>
  <c r="O53" i="54"/>
  <c r="O113" i="54" s="1"/>
  <c r="K53" i="54"/>
  <c r="K113" i="54" s="1"/>
  <c r="C53" i="54"/>
  <c r="C113" i="54" s="1"/>
  <c r="K52" i="54"/>
  <c r="K112" i="54" s="1"/>
  <c r="G52" i="54"/>
  <c r="G112" i="54" s="1"/>
  <c r="O51" i="54"/>
  <c r="O111" i="54" s="1"/>
  <c r="G51" i="54"/>
  <c r="G111" i="54" s="1"/>
  <c r="O50" i="54"/>
  <c r="O110" i="54" s="1"/>
  <c r="K50" i="54"/>
  <c r="K110" i="54" s="1"/>
  <c r="C50" i="54"/>
  <c r="C110" i="54" s="1"/>
  <c r="O49" i="54"/>
  <c r="O109" i="54" s="1"/>
  <c r="K49" i="54"/>
  <c r="K109" i="54" s="1"/>
  <c r="G49" i="54"/>
  <c r="G109" i="54" s="1"/>
  <c r="C49" i="54"/>
  <c r="C109" i="54" s="1"/>
  <c r="K48" i="54"/>
  <c r="K108" i="54" s="1"/>
  <c r="G48" i="54"/>
  <c r="G108" i="54" s="1"/>
  <c r="O47" i="54"/>
  <c r="O107" i="54" s="1"/>
  <c r="K45" i="54"/>
  <c r="K105" i="54" s="1"/>
  <c r="C45" i="54"/>
  <c r="C105" i="54" s="1"/>
  <c r="K44" i="54"/>
  <c r="K104" i="54" s="1"/>
  <c r="G44" i="54"/>
  <c r="G104" i="54" s="1"/>
  <c r="C44" i="54"/>
  <c r="C104" i="54" s="1"/>
  <c r="K43" i="54"/>
  <c r="K103" i="54" s="1"/>
  <c r="G43" i="54"/>
  <c r="G103" i="54" s="1"/>
  <c r="K41" i="54"/>
  <c r="K101" i="54" s="1"/>
  <c r="G41" i="54"/>
  <c r="G101" i="54" s="1"/>
  <c r="O40" i="54"/>
  <c r="O100" i="54" s="1"/>
  <c r="K40" i="54"/>
  <c r="K100" i="54" s="1"/>
  <c r="G40" i="54"/>
  <c r="G100" i="54" s="1"/>
  <c r="C40" i="54"/>
  <c r="C100" i="54" s="1"/>
  <c r="O39" i="54"/>
  <c r="O99" i="54" s="1"/>
  <c r="K39" i="54"/>
  <c r="K99" i="54" s="1"/>
  <c r="C39" i="54"/>
  <c r="C99" i="54" s="1"/>
  <c r="O38" i="54"/>
  <c r="O98" i="54" s="1"/>
  <c r="G38" i="54"/>
  <c r="G98" i="54" s="1"/>
  <c r="C38" i="54"/>
  <c r="C98" i="54" s="1"/>
  <c r="O37" i="54"/>
  <c r="O97" i="54" s="1"/>
  <c r="K37" i="54"/>
  <c r="K97" i="54" s="1"/>
  <c r="G37" i="54"/>
  <c r="G97" i="54" s="1"/>
  <c r="C37" i="54"/>
  <c r="C97" i="54" s="1"/>
  <c r="O36" i="54"/>
  <c r="O96" i="54" s="1"/>
  <c r="K36" i="54"/>
  <c r="K96" i="54" s="1"/>
  <c r="G36" i="54"/>
  <c r="G96" i="54" s="1"/>
  <c r="O35" i="54"/>
  <c r="O95" i="54" s="1"/>
  <c r="G35" i="54"/>
  <c r="G95" i="54" s="1"/>
  <c r="C35" i="54"/>
  <c r="C95" i="54" s="1"/>
  <c r="O34" i="54"/>
  <c r="O94" i="54" s="1"/>
  <c r="C34" i="54"/>
  <c r="C94" i="54" s="1"/>
  <c r="K33" i="54"/>
  <c r="K93" i="54" s="1"/>
  <c r="G33" i="54"/>
  <c r="G93" i="54" s="1"/>
  <c r="O32" i="54"/>
  <c r="O92" i="54" s="1"/>
  <c r="K32" i="54"/>
  <c r="K92" i="54" s="1"/>
  <c r="C32" i="54"/>
  <c r="C92" i="54" s="1"/>
  <c r="O31" i="54"/>
  <c r="O91" i="54" s="1"/>
  <c r="K31" i="54"/>
  <c r="K91" i="54" s="1"/>
  <c r="G31" i="54"/>
  <c r="G91" i="54" s="1"/>
  <c r="C31" i="54"/>
  <c r="C91" i="54" s="1"/>
  <c r="P5" i="54"/>
  <c r="L5" i="54"/>
  <c r="L65" i="54" s="1"/>
  <c r="H5" i="54"/>
  <c r="H65" i="54" s="1"/>
  <c r="D5" i="54"/>
  <c r="D65" i="54" s="1"/>
  <c r="E6" i="54"/>
  <c r="E66" i="54" s="1"/>
  <c r="C5" i="54"/>
  <c r="C65" i="54" s="1"/>
  <c r="O5" i="54"/>
  <c r="O65" i="54" s="1"/>
  <c r="G5" i="54"/>
  <c r="G65" i="54" s="1"/>
  <c r="Q30" i="54"/>
  <c r="Q90" i="54" s="1"/>
  <c r="M30" i="54"/>
  <c r="M90" i="54" s="1"/>
  <c r="I30" i="54"/>
  <c r="I90" i="54" s="1"/>
  <c r="Q29" i="54"/>
  <c r="Q89" i="54" s="1"/>
  <c r="M29" i="54"/>
  <c r="M89" i="54" s="1"/>
  <c r="I29" i="54"/>
  <c r="I89" i="54" s="1"/>
  <c r="E29" i="54"/>
  <c r="E89" i="54" s="1"/>
  <c r="Q28" i="54"/>
  <c r="Q88" i="54" s="1"/>
  <c r="M28" i="54"/>
  <c r="M88" i="54" s="1"/>
  <c r="I28" i="54"/>
  <c r="I88" i="54" s="1"/>
  <c r="E28" i="54"/>
  <c r="E88" i="54" s="1"/>
  <c r="Q27" i="54"/>
  <c r="Q87" i="54" s="1"/>
  <c r="M27" i="54"/>
  <c r="M87" i="54" s="1"/>
  <c r="I27" i="54"/>
  <c r="I87" i="54" s="1"/>
  <c r="E27" i="54"/>
  <c r="E87" i="54" s="1"/>
  <c r="Q26" i="54"/>
  <c r="Q86" i="54" s="1"/>
  <c r="M26" i="54"/>
  <c r="M86" i="54" s="1"/>
  <c r="I26" i="54"/>
  <c r="I86" i="54" s="1"/>
  <c r="E26" i="54"/>
  <c r="E86" i="54" s="1"/>
  <c r="Q25" i="54"/>
  <c r="I25" i="54"/>
  <c r="I85" i="54" s="1"/>
  <c r="E25" i="54"/>
  <c r="E85" i="54" s="1"/>
  <c r="Q24" i="54"/>
  <c r="Q84" i="54" s="1"/>
  <c r="I24" i="54"/>
  <c r="I84" i="54" s="1"/>
  <c r="E24" i="54"/>
  <c r="E84" i="54" s="1"/>
  <c r="Q23" i="54"/>
  <c r="Q83" i="54" s="1"/>
  <c r="M23" i="54"/>
  <c r="M83" i="54" s="1"/>
  <c r="I23" i="54"/>
  <c r="I83" i="54" s="1"/>
  <c r="E23" i="54"/>
  <c r="E83" i="54" s="1"/>
  <c r="Q22" i="54"/>
  <c r="Q82" i="54" s="1"/>
  <c r="M22" i="54"/>
  <c r="M82" i="54" s="1"/>
  <c r="I22" i="54"/>
  <c r="I82" i="54" s="1"/>
  <c r="E22" i="54"/>
  <c r="E82" i="54" s="1"/>
  <c r="Q21" i="54"/>
  <c r="Q81" i="54" s="1"/>
  <c r="M21" i="54"/>
  <c r="M81" i="54" s="1"/>
  <c r="I21" i="54"/>
  <c r="I81" i="54" s="1"/>
  <c r="E21" i="54"/>
  <c r="E81" i="54" s="1"/>
  <c r="Q20" i="54"/>
  <c r="Q80" i="54" s="1"/>
  <c r="M20" i="54"/>
  <c r="M80" i="54" s="1"/>
  <c r="I20" i="54"/>
  <c r="I80" i="54" s="1"/>
  <c r="E20" i="54"/>
  <c r="E80" i="54" s="1"/>
  <c r="Q19" i="54"/>
  <c r="Q79" i="54" s="1"/>
  <c r="M19" i="54"/>
  <c r="M79" i="54" s="1"/>
  <c r="I19" i="54"/>
  <c r="I79" i="54" s="1"/>
  <c r="E19" i="54"/>
  <c r="E79" i="54" s="1"/>
  <c r="Q18" i="54"/>
  <c r="Q78" i="54" s="1"/>
  <c r="M18" i="54"/>
  <c r="M78" i="54" s="1"/>
  <c r="I18" i="54"/>
  <c r="I78" i="54" s="1"/>
  <c r="E18" i="54"/>
  <c r="E78" i="54" s="1"/>
  <c r="Q17" i="54"/>
  <c r="Q77" i="54" s="1"/>
  <c r="I17" i="54"/>
  <c r="I77" i="54" s="1"/>
  <c r="E17" i="54"/>
  <c r="E77" i="54" s="1"/>
  <c r="Q16" i="54"/>
  <c r="Q76" i="54" s="1"/>
  <c r="M16" i="54"/>
  <c r="M76" i="54" s="1"/>
  <c r="I16" i="54"/>
  <c r="I76" i="54" s="1"/>
  <c r="E16" i="54"/>
  <c r="E76" i="54" s="1"/>
  <c r="Q15" i="54"/>
  <c r="Q75" i="54" s="1"/>
  <c r="M15" i="54"/>
  <c r="M75" i="54" s="1"/>
  <c r="I15" i="54"/>
  <c r="I75" i="54" s="1"/>
  <c r="E15" i="54"/>
  <c r="E75" i="54" s="1"/>
  <c r="Q14" i="54"/>
  <c r="Q74" i="54" s="1"/>
  <c r="M14" i="54"/>
  <c r="M74" i="54" s="1"/>
  <c r="I14" i="54"/>
  <c r="I74" i="54" s="1"/>
  <c r="E14" i="54"/>
  <c r="E74" i="54" s="1"/>
  <c r="Q13" i="54"/>
  <c r="Q73" i="54" s="1"/>
  <c r="M13" i="54"/>
  <c r="M73" i="54" s="1"/>
  <c r="I13" i="54"/>
  <c r="I73" i="54" s="1"/>
  <c r="E13" i="54"/>
  <c r="E73" i="54" s="1"/>
  <c r="Q12" i="54"/>
  <c r="Q72" i="54" s="1"/>
  <c r="M12" i="54"/>
  <c r="M72" i="54" s="1"/>
  <c r="I12" i="54"/>
  <c r="I72" i="54" s="1"/>
  <c r="E12" i="54"/>
  <c r="E72" i="54" s="1"/>
  <c r="Q11" i="54"/>
  <c r="Q71" i="54" s="1"/>
  <c r="M11" i="54"/>
  <c r="M71" i="54" s="1"/>
  <c r="E11" i="54"/>
  <c r="E71" i="54" s="1"/>
  <c r="Q10" i="54"/>
  <c r="Q70" i="54" s="1"/>
  <c r="M10" i="54"/>
  <c r="M70" i="54" s="1"/>
  <c r="I10" i="54"/>
  <c r="I70" i="54" s="1"/>
  <c r="E10" i="54"/>
  <c r="E70" i="54" s="1"/>
  <c r="Q9" i="54"/>
  <c r="Q69" i="54" s="1"/>
  <c r="M9" i="54"/>
  <c r="M69" i="54" s="1"/>
  <c r="I9" i="54"/>
  <c r="I69" i="54" s="1"/>
  <c r="E9" i="54"/>
  <c r="E69" i="54" s="1"/>
  <c r="Q8" i="54"/>
  <c r="Q68" i="54" s="1"/>
  <c r="I8" i="54"/>
  <c r="I68" i="54" s="1"/>
  <c r="E8" i="54"/>
  <c r="E68" i="54" s="1"/>
  <c r="Q7" i="54"/>
  <c r="Q67" i="54" s="1"/>
  <c r="M7" i="54"/>
  <c r="M67" i="54" s="1"/>
  <c r="I7" i="54"/>
  <c r="I67" i="54" s="1"/>
  <c r="E7" i="54"/>
  <c r="E67" i="54" s="1"/>
  <c r="Q6" i="54"/>
  <c r="Q66" i="54" s="1"/>
  <c r="M6" i="54"/>
  <c r="M66" i="54" s="1"/>
  <c r="I6" i="54"/>
  <c r="I66" i="54" s="1"/>
  <c r="B65" i="36"/>
  <c r="B51" i="58" s="1"/>
  <c r="AK51" i="58" s="1"/>
  <c r="K27" i="54"/>
  <c r="K87" i="54" s="1"/>
  <c r="C18" i="54"/>
  <c r="C78" i="54" s="1"/>
  <c r="N5" i="54"/>
  <c r="N65" i="54" s="1"/>
  <c r="F5" i="54"/>
  <c r="F65" i="54" s="1"/>
  <c r="K5" i="54"/>
  <c r="K65" i="54" s="1"/>
  <c r="E30" i="54"/>
  <c r="E90" i="54" s="1"/>
  <c r="M17" i="54"/>
  <c r="M77" i="54" s="1"/>
  <c r="M25" i="54"/>
  <c r="M85" i="54" s="1"/>
  <c r="Q5" i="54"/>
  <c r="Q65" i="54" s="1"/>
  <c r="I5" i="54"/>
  <c r="I65" i="54" s="1"/>
  <c r="O30" i="54"/>
  <c r="O90" i="54" s="1"/>
  <c r="G30" i="54"/>
  <c r="G90" i="54" s="1"/>
  <c r="C30" i="54"/>
  <c r="C90" i="54" s="1"/>
  <c r="O29" i="54"/>
  <c r="O89" i="54" s="1"/>
  <c r="K29" i="54"/>
  <c r="K89" i="54" s="1"/>
  <c r="C29" i="54"/>
  <c r="C89" i="54" s="1"/>
  <c r="K28" i="54"/>
  <c r="K88" i="54" s="1"/>
  <c r="C28" i="54"/>
  <c r="C88" i="54" s="1"/>
  <c r="O27" i="54"/>
  <c r="O87" i="54" s="1"/>
  <c r="C27" i="54"/>
  <c r="C87" i="54" s="1"/>
  <c r="O26" i="54"/>
  <c r="O86" i="54" s="1"/>
  <c r="K26" i="54"/>
  <c r="K86" i="54" s="1"/>
  <c r="G26" i="54"/>
  <c r="G86" i="54" s="1"/>
  <c r="C26" i="54"/>
  <c r="C86" i="54" s="1"/>
  <c r="K25" i="54"/>
  <c r="K85" i="54" s="1"/>
  <c r="G25" i="54"/>
  <c r="G85" i="54" s="1"/>
  <c r="C25" i="54"/>
  <c r="C85" i="54" s="1"/>
  <c r="O24" i="54"/>
  <c r="O84" i="54" s="1"/>
  <c r="K24" i="54"/>
  <c r="K84" i="54" s="1"/>
  <c r="G24" i="54"/>
  <c r="G84" i="54" s="1"/>
  <c r="C24" i="54"/>
  <c r="C84" i="54" s="1"/>
  <c r="O23" i="54"/>
  <c r="O83" i="54" s="1"/>
  <c r="K23" i="54"/>
  <c r="K83" i="54" s="1"/>
  <c r="G23" i="54"/>
  <c r="G83" i="54" s="1"/>
  <c r="C23" i="54"/>
  <c r="C83" i="54" s="1"/>
  <c r="O22" i="54"/>
  <c r="O82" i="54" s="1"/>
  <c r="K22" i="54"/>
  <c r="K82" i="54" s="1"/>
  <c r="G22" i="54"/>
  <c r="G82" i="54" s="1"/>
  <c r="C22" i="54"/>
  <c r="C82" i="54" s="1"/>
  <c r="O21" i="54"/>
  <c r="O81" i="54" s="1"/>
  <c r="K21" i="54"/>
  <c r="K81" i="54" s="1"/>
  <c r="G21" i="54"/>
  <c r="G81" i="54" s="1"/>
  <c r="O20" i="54"/>
  <c r="O80" i="54" s="1"/>
  <c r="K20" i="54"/>
  <c r="K80" i="54" s="1"/>
  <c r="G20" i="54"/>
  <c r="G80" i="54" s="1"/>
  <c r="C20" i="54"/>
  <c r="C80" i="54" s="1"/>
  <c r="O19" i="54"/>
  <c r="O79" i="54" s="1"/>
  <c r="C19" i="54"/>
  <c r="C79" i="54" s="1"/>
  <c r="O18" i="54"/>
  <c r="O78" i="54" s="1"/>
  <c r="G18" i="54"/>
  <c r="G78" i="54" s="1"/>
  <c r="O17" i="54"/>
  <c r="O77" i="54" s="1"/>
  <c r="G17" i="54"/>
  <c r="G77" i="54" s="1"/>
  <c r="C17" i="54"/>
  <c r="C77" i="54" s="1"/>
  <c r="O16" i="54"/>
  <c r="O76" i="54" s="1"/>
  <c r="K16" i="54"/>
  <c r="K76" i="54" s="1"/>
  <c r="C16" i="54"/>
  <c r="C76" i="54" s="1"/>
  <c r="O15" i="54"/>
  <c r="O75" i="54" s="1"/>
  <c r="K15" i="54"/>
  <c r="K75" i="54" s="1"/>
  <c r="G15" i="54"/>
  <c r="G75" i="54" s="1"/>
  <c r="C15" i="54"/>
  <c r="C75" i="54" s="1"/>
  <c r="O14" i="54"/>
  <c r="O74" i="54" s="1"/>
  <c r="K14" i="54"/>
  <c r="K74" i="54" s="1"/>
  <c r="G14" i="54"/>
  <c r="G74" i="54" s="1"/>
  <c r="C14" i="54"/>
  <c r="C74" i="54" s="1"/>
  <c r="O13" i="54"/>
  <c r="O73" i="54" s="1"/>
  <c r="K13" i="54"/>
  <c r="K73" i="54" s="1"/>
  <c r="G13" i="54"/>
  <c r="G73" i="54" s="1"/>
  <c r="C13" i="54"/>
  <c r="C73" i="54" s="1"/>
  <c r="O12" i="54"/>
  <c r="O72" i="54" s="1"/>
  <c r="K12" i="54"/>
  <c r="K72" i="54" s="1"/>
  <c r="G12" i="54"/>
  <c r="G72" i="54" s="1"/>
  <c r="C12" i="54"/>
  <c r="C72" i="54" s="1"/>
  <c r="O11" i="54"/>
  <c r="O71" i="54" s="1"/>
  <c r="K11" i="54"/>
  <c r="K71" i="54" s="1"/>
  <c r="G11" i="54"/>
  <c r="G71" i="54" s="1"/>
  <c r="C11" i="54"/>
  <c r="C71" i="54" s="1"/>
  <c r="O10" i="54"/>
  <c r="O70" i="54" s="1"/>
  <c r="K10" i="54"/>
  <c r="K70" i="54" s="1"/>
  <c r="G10" i="54"/>
  <c r="G70" i="54" s="1"/>
  <c r="C10" i="54"/>
  <c r="C70" i="54" s="1"/>
  <c r="O9" i="54"/>
  <c r="O69" i="54" s="1"/>
  <c r="K9" i="54"/>
  <c r="K69" i="54" s="1"/>
  <c r="G9" i="54"/>
  <c r="G69" i="54" s="1"/>
  <c r="C9" i="54"/>
  <c r="C69" i="54" s="1"/>
  <c r="O8" i="54"/>
  <c r="O68" i="54" s="1"/>
  <c r="K8" i="54"/>
  <c r="K68" i="54" s="1"/>
  <c r="C8" i="54"/>
  <c r="C68" i="54" s="1"/>
  <c r="K7" i="54"/>
  <c r="K67" i="54" s="1"/>
  <c r="G7" i="54"/>
  <c r="G67" i="54" s="1"/>
  <c r="C7" i="54"/>
  <c r="C67" i="54" s="1"/>
  <c r="G6" i="54"/>
  <c r="G66" i="54" s="1"/>
  <c r="C6" i="54"/>
  <c r="C66" i="54" s="1"/>
  <c r="N30" i="54"/>
  <c r="N90" i="54" s="1"/>
  <c r="F30" i="54"/>
  <c r="F90" i="54" s="1"/>
  <c r="N29" i="54"/>
  <c r="N89" i="54" s="1"/>
  <c r="J29" i="54"/>
  <c r="J89" i="54" s="1"/>
  <c r="F29" i="54"/>
  <c r="F89" i="54" s="1"/>
  <c r="B89" i="36"/>
  <c r="N28" i="54"/>
  <c r="N88" i="54" s="1"/>
  <c r="J28" i="54"/>
  <c r="J88" i="54" s="1"/>
  <c r="F28" i="54"/>
  <c r="F88" i="54" s="1"/>
  <c r="B28" i="54"/>
  <c r="B88" i="54" s="1"/>
  <c r="B156" i="54" s="1"/>
  <c r="N27" i="54"/>
  <c r="N87" i="54" s="1"/>
  <c r="J27" i="54"/>
  <c r="J87" i="54" s="1"/>
  <c r="F27" i="54"/>
  <c r="F87" i="54" s="1"/>
  <c r="N26" i="54"/>
  <c r="N86" i="54" s="1"/>
  <c r="J26" i="54"/>
  <c r="J86" i="54" s="1"/>
  <c r="F26" i="54"/>
  <c r="F86" i="54" s="1"/>
  <c r="J25" i="54"/>
  <c r="J85" i="54" s="1"/>
  <c r="F25" i="54"/>
  <c r="F85" i="54" s="1"/>
  <c r="B85" i="36"/>
  <c r="N24" i="54"/>
  <c r="N84" i="54" s="1"/>
  <c r="J24" i="54"/>
  <c r="J84" i="54" s="1"/>
  <c r="F24" i="54"/>
  <c r="F84" i="54" s="1"/>
  <c r="B24" i="54"/>
  <c r="B84" i="54" s="1"/>
  <c r="B152" i="54" s="1"/>
  <c r="N23" i="54"/>
  <c r="N83" i="54" s="1"/>
  <c r="J23" i="54"/>
  <c r="J83" i="54" s="1"/>
  <c r="F23" i="54"/>
  <c r="F83" i="54" s="1"/>
  <c r="N22" i="54"/>
  <c r="N82" i="54" s="1"/>
  <c r="J22" i="54"/>
  <c r="J82" i="54" s="1"/>
  <c r="F22" i="54"/>
  <c r="F82" i="54" s="1"/>
  <c r="N21" i="54"/>
  <c r="N81" i="54" s="1"/>
  <c r="J21" i="54"/>
  <c r="J81" i="54" s="1"/>
  <c r="F21" i="54"/>
  <c r="F81" i="54" s="1"/>
  <c r="N20" i="54"/>
  <c r="N80" i="54" s="1"/>
  <c r="J20" i="54"/>
  <c r="J80" i="54" s="1"/>
  <c r="F20" i="54"/>
  <c r="F80" i="54" s="1"/>
  <c r="B20" i="54"/>
  <c r="B80" i="54" s="1"/>
  <c r="B148" i="54" s="1"/>
  <c r="N19" i="54"/>
  <c r="N79" i="54" s="1"/>
  <c r="J19" i="54"/>
  <c r="J79" i="54" s="1"/>
  <c r="F19" i="54"/>
  <c r="F79" i="54" s="1"/>
  <c r="N18" i="54"/>
  <c r="N78" i="54" s="1"/>
  <c r="J18" i="54"/>
  <c r="J78" i="54" s="1"/>
  <c r="F18" i="54"/>
  <c r="F78" i="54" s="1"/>
  <c r="B78" i="36"/>
  <c r="N17" i="54"/>
  <c r="N77" i="54" s="1"/>
  <c r="J17" i="54"/>
  <c r="J77" i="54" s="1"/>
  <c r="F17" i="54"/>
  <c r="F77" i="54" s="1"/>
  <c r="B77" i="36"/>
  <c r="B63" i="58" s="1"/>
  <c r="AK63" i="58" s="1"/>
  <c r="N16" i="54"/>
  <c r="N76" i="54" s="1"/>
  <c r="J16" i="54"/>
  <c r="J76" i="54" s="1"/>
  <c r="F16" i="54"/>
  <c r="F76" i="54" s="1"/>
  <c r="B16" i="54"/>
  <c r="B76" i="54" s="1"/>
  <c r="B144" i="54" s="1"/>
  <c r="N15" i="54"/>
  <c r="N75" i="54" s="1"/>
  <c r="J15" i="54"/>
  <c r="J75" i="54" s="1"/>
  <c r="F15" i="54"/>
  <c r="F75" i="54" s="1"/>
  <c r="B75" i="36"/>
  <c r="N14" i="54"/>
  <c r="N74" i="54" s="1"/>
  <c r="J14" i="54"/>
  <c r="J74" i="54" s="1"/>
  <c r="F14" i="54"/>
  <c r="F74" i="54" s="1"/>
  <c r="B74" i="36"/>
  <c r="B142" i="36" s="1"/>
  <c r="B60" i="57" s="1"/>
  <c r="AK60" i="57" s="1"/>
  <c r="N13" i="54"/>
  <c r="N73" i="54" s="1"/>
  <c r="J13" i="54"/>
  <c r="F13" i="54"/>
  <c r="F73" i="54" s="1"/>
  <c r="B73" i="36"/>
  <c r="B59" i="58" s="1"/>
  <c r="AK59" i="58" s="1"/>
  <c r="N12" i="54"/>
  <c r="N72" i="54" s="1"/>
  <c r="J12" i="54"/>
  <c r="J72" i="54" s="1"/>
  <c r="F12" i="54"/>
  <c r="F72" i="54" s="1"/>
  <c r="B12" i="54"/>
  <c r="B72" i="54" s="1"/>
  <c r="B140" i="54" s="1"/>
  <c r="N11" i="54"/>
  <c r="N71" i="54" s="1"/>
  <c r="J11" i="54"/>
  <c r="J71" i="54" s="1"/>
  <c r="N10" i="54"/>
  <c r="N70" i="54" s="1"/>
  <c r="J10" i="54"/>
  <c r="J70" i="54" s="1"/>
  <c r="F10" i="54"/>
  <c r="F70" i="54" s="1"/>
  <c r="N9" i="54"/>
  <c r="N69" i="54" s="1"/>
  <c r="J9" i="54"/>
  <c r="J69" i="54" s="1"/>
  <c r="F9" i="54"/>
  <c r="F69" i="54" s="1"/>
  <c r="N8" i="54"/>
  <c r="N68" i="54" s="1"/>
  <c r="J8" i="54"/>
  <c r="J68" i="54" s="1"/>
  <c r="F8" i="54"/>
  <c r="F68" i="54" s="1"/>
  <c r="B68" i="36"/>
  <c r="N7" i="54"/>
  <c r="N67" i="54" s="1"/>
  <c r="J7" i="54"/>
  <c r="J67" i="54" s="1"/>
  <c r="F7" i="54"/>
  <c r="F67" i="54" s="1"/>
  <c r="B67" i="36"/>
  <c r="N6" i="54"/>
  <c r="N66" i="54" s="1"/>
  <c r="J6" i="54"/>
  <c r="J66" i="54" s="1"/>
  <c r="F6" i="54"/>
  <c r="F66" i="54" s="1"/>
  <c r="B31" i="54"/>
  <c r="B91" i="54" s="1"/>
  <c r="B159" i="54" s="1"/>
  <c r="B17" i="54"/>
  <c r="B77" i="54" s="1"/>
  <c r="B145" i="54" s="1"/>
  <c r="B7" i="54"/>
  <c r="B67" i="54" s="1"/>
  <c r="B135" i="54" s="1"/>
  <c r="B103" i="36"/>
  <c r="B171" i="36" s="1"/>
  <c r="B89" i="57" s="1"/>
  <c r="AK89" i="57" s="1"/>
  <c r="B65" i="54"/>
  <c r="B133" i="54" s="1"/>
  <c r="B92" i="36"/>
  <c r="B48" i="54"/>
  <c r="B108" i="54" s="1"/>
  <c r="B176" i="54" s="1"/>
  <c r="B40" i="54"/>
  <c r="B100" i="54" s="1"/>
  <c r="B168" i="54" s="1"/>
  <c r="B18" i="54"/>
  <c r="B78" i="54" s="1"/>
  <c r="B146" i="54" s="1"/>
  <c r="B76" i="36"/>
  <c r="B54" i="54"/>
  <c r="B114" i="54" s="1"/>
  <c r="B182" i="54" s="1"/>
  <c r="B111" i="36"/>
  <c r="B86" i="36"/>
  <c r="B26" i="54"/>
  <c r="B86" i="54" s="1"/>
  <c r="B154" i="54" s="1"/>
  <c r="B110" i="36"/>
  <c r="B178" i="36" s="1"/>
  <c r="B96" i="57" s="1"/>
  <c r="AK96" i="57" s="1"/>
  <c r="B50" i="54"/>
  <c r="B110" i="54" s="1"/>
  <c r="B178" i="54" s="1"/>
  <c r="B105" i="36"/>
  <c r="B173" i="36" s="1"/>
  <c r="B91" i="57" s="1"/>
  <c r="AK91" i="57" s="1"/>
  <c r="B45" i="54"/>
  <c r="B105" i="54" s="1"/>
  <c r="B173" i="54" s="1"/>
  <c r="B42" i="54"/>
  <c r="B102" i="54" s="1"/>
  <c r="B170" i="54" s="1"/>
  <c r="B102" i="36"/>
  <c r="B101" i="36"/>
  <c r="B169" i="36" s="1"/>
  <c r="B87" i="57" s="1"/>
  <c r="AK87" i="57" s="1"/>
  <c r="B41" i="54"/>
  <c r="B101" i="54" s="1"/>
  <c r="B169" i="54" s="1"/>
  <c r="B97" i="36"/>
  <c r="B165" i="36" s="1"/>
  <c r="B83" i="57" s="1"/>
  <c r="AK83" i="57" s="1"/>
  <c r="B37" i="54"/>
  <c r="B97" i="54" s="1"/>
  <c r="B165" i="54" s="1"/>
  <c r="B35" i="54"/>
  <c r="B95" i="54" s="1"/>
  <c r="B163" i="54" s="1"/>
  <c r="B95" i="36"/>
  <c r="B163" i="36" s="1"/>
  <c r="B81" i="57" s="1"/>
  <c r="AK81" i="57" s="1"/>
  <c r="B90" i="36"/>
  <c r="B158" i="36" s="1"/>
  <c r="B76" i="57" s="1"/>
  <c r="AK76" i="57" s="1"/>
  <c r="B30" i="54"/>
  <c r="B90" i="54" s="1"/>
  <c r="B158" i="54" s="1"/>
  <c r="B87" i="36"/>
  <c r="B73" i="58" s="1"/>
  <c r="AK73" i="58" s="1"/>
  <c r="B27" i="54"/>
  <c r="B87" i="54" s="1"/>
  <c r="B155" i="54" s="1"/>
  <c r="B83" i="36"/>
  <c r="B23" i="54"/>
  <c r="B83" i="54" s="1"/>
  <c r="B151" i="54" s="1"/>
  <c r="B22" i="54"/>
  <c r="B82" i="54" s="1"/>
  <c r="B150" i="54" s="1"/>
  <c r="B82" i="36"/>
  <c r="B68" i="58" s="1"/>
  <c r="AK68" i="58" s="1"/>
  <c r="B81" i="36"/>
  <c r="B21" i="54"/>
  <c r="B81" i="54" s="1"/>
  <c r="B149" i="54" s="1"/>
  <c r="B19" i="54"/>
  <c r="B79" i="54" s="1"/>
  <c r="B147" i="54" s="1"/>
  <c r="B79" i="36"/>
  <c r="B65" i="58" s="1"/>
  <c r="AK65" i="58" s="1"/>
  <c r="B71" i="36"/>
  <c r="B11" i="54"/>
  <c r="B71" i="54" s="1"/>
  <c r="B139" i="54" s="1"/>
  <c r="B69" i="36"/>
  <c r="B55" i="58" s="1"/>
  <c r="AK55" i="58" s="1"/>
  <c r="B9" i="54"/>
  <c r="B69" i="54" s="1"/>
  <c r="B137" i="54" s="1"/>
  <c r="B66" i="36"/>
  <c r="B66" i="54"/>
  <c r="B134" i="54" s="1"/>
  <c r="B49" i="54"/>
  <c r="B109" i="54" s="1"/>
  <c r="B177" i="54" s="1"/>
  <c r="B46" i="54"/>
  <c r="B106" i="54" s="1"/>
  <c r="B174" i="54" s="1"/>
  <c r="B34" i="54"/>
  <c r="B94" i="54" s="1"/>
  <c r="B162" i="54" s="1"/>
  <c r="B33" i="54"/>
  <c r="B93" i="54" s="1"/>
  <c r="B161" i="54" s="1"/>
  <c r="B14" i="54"/>
  <c r="B74" i="54" s="1"/>
  <c r="B142" i="54" s="1"/>
  <c r="B88" i="36"/>
  <c r="B74" i="58" s="1"/>
  <c r="AK74" i="58" s="1"/>
  <c r="B72" i="36"/>
  <c r="B38" i="54"/>
  <c r="B98" i="54" s="1"/>
  <c r="B166" i="54" s="1"/>
  <c r="B29" i="54"/>
  <c r="B89" i="54" s="1"/>
  <c r="B157" i="54" s="1"/>
  <c r="B25" i="54"/>
  <c r="B85" i="54" s="1"/>
  <c r="B153" i="54" s="1"/>
  <c r="B8" i="54"/>
  <c r="B68" i="54" s="1"/>
  <c r="B136" i="54" s="1"/>
  <c r="B115" i="36"/>
  <c r="B107" i="36"/>
  <c r="B99" i="36"/>
  <c r="B167" i="36" s="1"/>
  <c r="B85" i="57" s="1"/>
  <c r="AK85" i="57" s="1"/>
  <c r="B84" i="36"/>
  <c r="B113" i="36"/>
  <c r="B99" i="58" s="1"/>
  <c r="AK99" i="58" s="1"/>
  <c r="B53" i="54"/>
  <c r="B113" i="54" s="1"/>
  <c r="B181" i="54" s="1"/>
  <c r="B70" i="36"/>
  <c r="B56" i="58" s="1"/>
  <c r="AK56" i="58" s="1"/>
  <c r="B10" i="54"/>
  <c r="B70" i="54" s="1"/>
  <c r="B138" i="54" s="1"/>
  <c r="B36" i="54"/>
  <c r="B96" i="54" s="1"/>
  <c r="B164" i="54" s="1"/>
  <c r="B15" i="54"/>
  <c r="B75" i="54" s="1"/>
  <c r="B143" i="54" s="1"/>
  <c r="B13" i="54"/>
  <c r="B73" i="54" s="1"/>
  <c r="B141" i="54" s="1"/>
  <c r="B112" i="36"/>
  <c r="B104" i="36"/>
  <c r="B80" i="36"/>
  <c r="B66" i="58" s="1"/>
  <c r="AK66" i="58" s="1"/>
  <c r="B53" i="58"/>
  <c r="AK53" i="58" s="1"/>
  <c r="B70" i="58"/>
  <c r="AK70" i="58" s="1"/>
  <c r="L115" i="54"/>
  <c r="H114" i="54"/>
  <c r="N112" i="54"/>
  <c r="H111" i="54"/>
  <c r="D109" i="54"/>
  <c r="O108" i="54"/>
  <c r="C108" i="54"/>
  <c r="D107" i="54"/>
  <c r="L106" i="54"/>
  <c r="L104" i="54"/>
  <c r="L103" i="54"/>
  <c r="D102" i="54"/>
  <c r="C101" i="54"/>
  <c r="G99" i="54"/>
  <c r="L97" i="54"/>
  <c r="H96" i="54"/>
  <c r="D96" i="54"/>
  <c r="L95" i="54"/>
  <c r="H93" i="54"/>
  <c r="D93" i="54"/>
  <c r="D90" i="54"/>
  <c r="L86" i="54"/>
  <c r="Q85" i="54"/>
  <c r="N85" i="54"/>
  <c r="C81" i="54"/>
  <c r="K79" i="54"/>
  <c r="G76" i="54"/>
  <c r="L75" i="54"/>
  <c r="J73" i="54"/>
  <c r="F71" i="54"/>
  <c r="H70" i="54"/>
  <c r="G68" i="54"/>
  <c r="O67" i="54"/>
  <c r="E65" i="54"/>
  <c r="Q115" i="36"/>
  <c r="O115" i="36"/>
  <c r="N115" i="36"/>
  <c r="M115" i="36"/>
  <c r="L115" i="36"/>
  <c r="K115" i="36"/>
  <c r="J115" i="36"/>
  <c r="I115" i="36"/>
  <c r="H115" i="36"/>
  <c r="G115" i="36"/>
  <c r="F115" i="36"/>
  <c r="E115" i="36"/>
  <c r="D115" i="36"/>
  <c r="C115" i="36"/>
  <c r="Q114" i="36"/>
  <c r="O114" i="36"/>
  <c r="N114" i="36"/>
  <c r="M114" i="36"/>
  <c r="L114" i="36"/>
  <c r="K114" i="36"/>
  <c r="J114" i="36"/>
  <c r="I114" i="36"/>
  <c r="H114" i="36"/>
  <c r="G114" i="36"/>
  <c r="F114" i="36"/>
  <c r="E114" i="36"/>
  <c r="D114" i="36"/>
  <c r="C114" i="36"/>
  <c r="Q113" i="36"/>
  <c r="O113" i="36"/>
  <c r="N113" i="36"/>
  <c r="M113" i="36"/>
  <c r="L113" i="36"/>
  <c r="K113" i="36"/>
  <c r="J113" i="36"/>
  <c r="I113" i="36"/>
  <c r="H113" i="36"/>
  <c r="G113" i="36"/>
  <c r="F113" i="36"/>
  <c r="E113" i="36"/>
  <c r="D113" i="36"/>
  <c r="C113" i="36"/>
  <c r="Q112" i="36"/>
  <c r="O112" i="36"/>
  <c r="N112" i="36"/>
  <c r="M112" i="36"/>
  <c r="L112" i="36"/>
  <c r="K112" i="36"/>
  <c r="J112" i="36"/>
  <c r="I112" i="36"/>
  <c r="H112" i="36"/>
  <c r="G112" i="36"/>
  <c r="F112" i="36"/>
  <c r="E112" i="36"/>
  <c r="D112" i="36"/>
  <c r="C112" i="36"/>
  <c r="Q111" i="36"/>
  <c r="O111" i="36"/>
  <c r="N111" i="36"/>
  <c r="M111" i="36"/>
  <c r="L111" i="36"/>
  <c r="K111" i="36"/>
  <c r="J111" i="36"/>
  <c r="I111" i="36"/>
  <c r="H111" i="36"/>
  <c r="G111" i="36"/>
  <c r="F111" i="36"/>
  <c r="E111" i="36"/>
  <c r="D111" i="36"/>
  <c r="C111" i="36"/>
  <c r="Q110" i="36"/>
  <c r="O110" i="36"/>
  <c r="N110" i="36"/>
  <c r="M110" i="36"/>
  <c r="L110" i="36"/>
  <c r="K110" i="36"/>
  <c r="J110" i="36"/>
  <c r="I110" i="36"/>
  <c r="H110" i="36"/>
  <c r="G110" i="36"/>
  <c r="F110" i="36"/>
  <c r="E110" i="36"/>
  <c r="D110" i="36"/>
  <c r="C110" i="36"/>
  <c r="Q109" i="36"/>
  <c r="O109" i="36"/>
  <c r="N109" i="36"/>
  <c r="M109" i="36"/>
  <c r="L109" i="36"/>
  <c r="K109" i="36"/>
  <c r="J109" i="36"/>
  <c r="I109" i="36"/>
  <c r="H109" i="36"/>
  <c r="G109" i="36"/>
  <c r="F109" i="36"/>
  <c r="E109" i="36"/>
  <c r="D109" i="36"/>
  <c r="C109" i="36"/>
  <c r="Q108" i="36"/>
  <c r="O108" i="36"/>
  <c r="N108" i="36"/>
  <c r="M108" i="36"/>
  <c r="L108" i="36"/>
  <c r="K108" i="36"/>
  <c r="J108" i="36"/>
  <c r="I108" i="36"/>
  <c r="H108" i="36"/>
  <c r="G108" i="36"/>
  <c r="F108" i="36"/>
  <c r="E108" i="36"/>
  <c r="D108" i="36"/>
  <c r="C108" i="36"/>
  <c r="Q107" i="36"/>
  <c r="O107" i="36"/>
  <c r="N107" i="36"/>
  <c r="M107" i="36"/>
  <c r="L107" i="36"/>
  <c r="K107" i="36"/>
  <c r="J107" i="36"/>
  <c r="I107" i="36"/>
  <c r="H107" i="36"/>
  <c r="G107" i="36"/>
  <c r="F107" i="36"/>
  <c r="E107" i="36"/>
  <c r="D107" i="36"/>
  <c r="C107" i="36"/>
  <c r="Q106" i="36"/>
  <c r="O106" i="36"/>
  <c r="N106" i="36"/>
  <c r="M106" i="36"/>
  <c r="L106" i="36"/>
  <c r="K106" i="36"/>
  <c r="J106" i="36"/>
  <c r="I106" i="36"/>
  <c r="H106" i="36"/>
  <c r="G106" i="36"/>
  <c r="F106" i="36"/>
  <c r="E106" i="36"/>
  <c r="D106" i="36"/>
  <c r="C106" i="36"/>
  <c r="Q105" i="36"/>
  <c r="O105" i="36"/>
  <c r="N105" i="36"/>
  <c r="M105" i="36"/>
  <c r="L105" i="36"/>
  <c r="K105" i="36"/>
  <c r="J105" i="36"/>
  <c r="I105" i="36"/>
  <c r="H105" i="36"/>
  <c r="G105" i="36"/>
  <c r="F105" i="36"/>
  <c r="E105" i="36"/>
  <c r="D105" i="36"/>
  <c r="C105" i="36"/>
  <c r="Q104" i="36"/>
  <c r="O104" i="36"/>
  <c r="N104" i="36"/>
  <c r="M104" i="36"/>
  <c r="L104" i="36"/>
  <c r="K104" i="36"/>
  <c r="J104" i="36"/>
  <c r="I104" i="36"/>
  <c r="H104" i="36"/>
  <c r="G104" i="36"/>
  <c r="F104" i="36"/>
  <c r="E104" i="36"/>
  <c r="D104" i="36"/>
  <c r="C104" i="36"/>
  <c r="Q103" i="36"/>
  <c r="O103" i="36"/>
  <c r="N103" i="36"/>
  <c r="M103" i="36"/>
  <c r="L103" i="36"/>
  <c r="K103" i="36"/>
  <c r="J103" i="36"/>
  <c r="I103" i="36"/>
  <c r="H103" i="36"/>
  <c r="G103" i="36"/>
  <c r="F103" i="36"/>
  <c r="E103" i="36"/>
  <c r="D103" i="36"/>
  <c r="C103" i="36"/>
  <c r="Q102" i="36"/>
  <c r="O102" i="36"/>
  <c r="N102" i="36"/>
  <c r="M102" i="36"/>
  <c r="L102" i="36"/>
  <c r="K102" i="36"/>
  <c r="J102" i="36"/>
  <c r="I102" i="36"/>
  <c r="H102" i="36"/>
  <c r="G102" i="36"/>
  <c r="F102" i="36"/>
  <c r="E102" i="36"/>
  <c r="D102" i="36"/>
  <c r="C102" i="36"/>
  <c r="Q101" i="36"/>
  <c r="O101" i="36"/>
  <c r="N101" i="36"/>
  <c r="M101" i="36"/>
  <c r="L101" i="36"/>
  <c r="K101" i="36"/>
  <c r="J101" i="36"/>
  <c r="I101" i="36"/>
  <c r="H101" i="36"/>
  <c r="G101" i="36"/>
  <c r="F101" i="36"/>
  <c r="E101" i="36"/>
  <c r="D101" i="36"/>
  <c r="C101" i="36"/>
  <c r="Q100" i="36"/>
  <c r="O100" i="36"/>
  <c r="N100" i="36"/>
  <c r="M100" i="36"/>
  <c r="L100" i="36"/>
  <c r="K100" i="36"/>
  <c r="J100" i="36"/>
  <c r="I100" i="36"/>
  <c r="H100" i="36"/>
  <c r="G100" i="36"/>
  <c r="F100" i="36"/>
  <c r="E100" i="36"/>
  <c r="D100" i="36"/>
  <c r="C100" i="36"/>
  <c r="Q99" i="36"/>
  <c r="O99" i="36"/>
  <c r="N99" i="36"/>
  <c r="M99" i="36"/>
  <c r="L99" i="36"/>
  <c r="K99" i="36"/>
  <c r="J99" i="36"/>
  <c r="I99" i="36"/>
  <c r="H99" i="36"/>
  <c r="G99" i="36"/>
  <c r="F99" i="36"/>
  <c r="E99" i="36"/>
  <c r="D99" i="36"/>
  <c r="C99" i="36"/>
  <c r="Q98" i="36"/>
  <c r="O98" i="36"/>
  <c r="N98" i="36"/>
  <c r="M98" i="36"/>
  <c r="L98" i="36"/>
  <c r="K98" i="36"/>
  <c r="J98" i="36"/>
  <c r="I98" i="36"/>
  <c r="H98" i="36"/>
  <c r="G98" i="36"/>
  <c r="F98" i="36"/>
  <c r="E98" i="36"/>
  <c r="D98" i="36"/>
  <c r="C98" i="36"/>
  <c r="Q97" i="36"/>
  <c r="O97" i="36"/>
  <c r="N97" i="36"/>
  <c r="M97" i="36"/>
  <c r="L97" i="36"/>
  <c r="K97" i="36"/>
  <c r="J97" i="36"/>
  <c r="I97" i="36"/>
  <c r="H97" i="36"/>
  <c r="G97" i="36"/>
  <c r="F97" i="36"/>
  <c r="E97" i="36"/>
  <c r="D97" i="36"/>
  <c r="C97" i="36"/>
  <c r="Q96" i="36"/>
  <c r="O96" i="36"/>
  <c r="N96" i="36"/>
  <c r="M96" i="36"/>
  <c r="L96" i="36"/>
  <c r="K96" i="36"/>
  <c r="J96" i="36"/>
  <c r="I96" i="36"/>
  <c r="H96" i="36"/>
  <c r="G96" i="36"/>
  <c r="F96" i="36"/>
  <c r="E96" i="36"/>
  <c r="D96" i="36"/>
  <c r="C96" i="36"/>
  <c r="Q95" i="36"/>
  <c r="O95" i="36"/>
  <c r="N95" i="36"/>
  <c r="M95" i="36"/>
  <c r="L95" i="36"/>
  <c r="K95" i="36"/>
  <c r="J95" i="36"/>
  <c r="I95" i="36"/>
  <c r="H95" i="36"/>
  <c r="G95" i="36"/>
  <c r="F95" i="36"/>
  <c r="E95" i="36"/>
  <c r="D95" i="36"/>
  <c r="C95" i="36"/>
  <c r="Q94" i="36"/>
  <c r="O94" i="36"/>
  <c r="N94" i="36"/>
  <c r="M94" i="36"/>
  <c r="L94" i="36"/>
  <c r="K94" i="36"/>
  <c r="J94" i="36"/>
  <c r="I94" i="36"/>
  <c r="H94" i="36"/>
  <c r="G94" i="36"/>
  <c r="F94" i="36"/>
  <c r="E94" i="36"/>
  <c r="D94" i="36"/>
  <c r="C94" i="36"/>
  <c r="Q93" i="36"/>
  <c r="O93" i="36"/>
  <c r="N93" i="36"/>
  <c r="M93" i="36"/>
  <c r="L93" i="36"/>
  <c r="K93" i="36"/>
  <c r="J93" i="36"/>
  <c r="I93" i="36"/>
  <c r="H93" i="36"/>
  <c r="G93" i="36"/>
  <c r="F93" i="36"/>
  <c r="E93" i="36"/>
  <c r="D93" i="36"/>
  <c r="C93" i="36"/>
  <c r="Q92" i="36"/>
  <c r="O92" i="36"/>
  <c r="N92" i="36"/>
  <c r="M92" i="36"/>
  <c r="L92" i="36"/>
  <c r="K92" i="36"/>
  <c r="J92" i="36"/>
  <c r="I92" i="36"/>
  <c r="H92" i="36"/>
  <c r="G92" i="36"/>
  <c r="F92" i="36"/>
  <c r="E92" i="36"/>
  <c r="D92" i="36"/>
  <c r="C92" i="36"/>
  <c r="Q91" i="36"/>
  <c r="O91" i="36"/>
  <c r="N91" i="36"/>
  <c r="M91" i="36"/>
  <c r="L91" i="36"/>
  <c r="K91" i="36"/>
  <c r="J91" i="36"/>
  <c r="I91" i="36"/>
  <c r="H91" i="36"/>
  <c r="G91" i="36"/>
  <c r="F91" i="36"/>
  <c r="E91" i="36"/>
  <c r="D91" i="36"/>
  <c r="C91" i="36"/>
  <c r="Q90" i="36"/>
  <c r="O90" i="36"/>
  <c r="N90" i="36"/>
  <c r="M90" i="36"/>
  <c r="L90" i="36"/>
  <c r="K90" i="36"/>
  <c r="J90" i="36"/>
  <c r="I90" i="36"/>
  <c r="H90" i="36"/>
  <c r="G90" i="36"/>
  <c r="F90" i="36"/>
  <c r="E90" i="36"/>
  <c r="D90" i="36"/>
  <c r="C90" i="36"/>
  <c r="Q89" i="36"/>
  <c r="O89" i="36"/>
  <c r="N89" i="36"/>
  <c r="M89" i="36"/>
  <c r="L89" i="36"/>
  <c r="K89" i="36"/>
  <c r="J89" i="36"/>
  <c r="I89" i="36"/>
  <c r="H89" i="36"/>
  <c r="G89" i="36"/>
  <c r="F89" i="36"/>
  <c r="E89" i="36"/>
  <c r="D89" i="36"/>
  <c r="C89" i="36"/>
  <c r="Q88" i="36"/>
  <c r="O88" i="36"/>
  <c r="N88" i="36"/>
  <c r="M88" i="36"/>
  <c r="L88" i="36"/>
  <c r="K88" i="36"/>
  <c r="J88" i="36"/>
  <c r="I88" i="36"/>
  <c r="H88" i="36"/>
  <c r="G88" i="36"/>
  <c r="F88" i="36"/>
  <c r="E88" i="36"/>
  <c r="D88" i="36"/>
  <c r="C88" i="36"/>
  <c r="Q87" i="36"/>
  <c r="O87" i="36"/>
  <c r="N87" i="36"/>
  <c r="M87" i="36"/>
  <c r="L87" i="36"/>
  <c r="K87" i="36"/>
  <c r="J87" i="36"/>
  <c r="I87" i="36"/>
  <c r="H87" i="36"/>
  <c r="G87" i="36"/>
  <c r="F87" i="36"/>
  <c r="E87" i="36"/>
  <c r="D87" i="36"/>
  <c r="C87" i="36"/>
  <c r="Q86" i="36"/>
  <c r="O86" i="36"/>
  <c r="N86" i="36"/>
  <c r="M86" i="36"/>
  <c r="L86" i="36"/>
  <c r="K86" i="36"/>
  <c r="J86" i="36"/>
  <c r="I86" i="36"/>
  <c r="H86" i="36"/>
  <c r="G86" i="36"/>
  <c r="F86" i="36"/>
  <c r="E86" i="36"/>
  <c r="D86" i="36"/>
  <c r="C86" i="36"/>
  <c r="Q85" i="36"/>
  <c r="O85" i="36"/>
  <c r="N85" i="36"/>
  <c r="M85" i="36"/>
  <c r="L85" i="36"/>
  <c r="K85" i="36"/>
  <c r="J85" i="36"/>
  <c r="I85" i="36"/>
  <c r="H85" i="36"/>
  <c r="G85" i="36"/>
  <c r="F85" i="36"/>
  <c r="E85" i="36"/>
  <c r="D85" i="36"/>
  <c r="C85" i="36"/>
  <c r="Q84" i="36"/>
  <c r="O84" i="36"/>
  <c r="N84" i="36"/>
  <c r="M84" i="36"/>
  <c r="L84" i="36"/>
  <c r="K84" i="36"/>
  <c r="J84" i="36"/>
  <c r="I84" i="36"/>
  <c r="H84" i="36"/>
  <c r="G84" i="36"/>
  <c r="F84" i="36"/>
  <c r="E84" i="36"/>
  <c r="D84" i="36"/>
  <c r="C84" i="36"/>
  <c r="Q83" i="36"/>
  <c r="O83" i="36"/>
  <c r="N83" i="36"/>
  <c r="M83" i="36"/>
  <c r="L83" i="36"/>
  <c r="K83" i="36"/>
  <c r="J83" i="36"/>
  <c r="I83" i="36"/>
  <c r="H83" i="36"/>
  <c r="G83" i="36"/>
  <c r="F83" i="36"/>
  <c r="E83" i="36"/>
  <c r="D83" i="36"/>
  <c r="C83" i="36"/>
  <c r="Q82" i="36"/>
  <c r="O82" i="36"/>
  <c r="N82" i="36"/>
  <c r="M82" i="36"/>
  <c r="L82" i="36"/>
  <c r="K82" i="36"/>
  <c r="J82" i="36"/>
  <c r="I82" i="36"/>
  <c r="H82" i="36"/>
  <c r="G82" i="36"/>
  <c r="F82" i="36"/>
  <c r="E82" i="36"/>
  <c r="D82" i="36"/>
  <c r="C82" i="36"/>
  <c r="Q81" i="36"/>
  <c r="O81" i="36"/>
  <c r="N81" i="36"/>
  <c r="M81" i="36"/>
  <c r="L81" i="36"/>
  <c r="K81" i="36"/>
  <c r="J81" i="36"/>
  <c r="I81" i="36"/>
  <c r="H81" i="36"/>
  <c r="G81" i="36"/>
  <c r="F81" i="36"/>
  <c r="E81" i="36"/>
  <c r="D81" i="36"/>
  <c r="C81" i="36"/>
  <c r="Q80" i="36"/>
  <c r="O80" i="36"/>
  <c r="N80" i="36"/>
  <c r="M80" i="36"/>
  <c r="L80" i="36"/>
  <c r="K80" i="36"/>
  <c r="J80" i="36"/>
  <c r="I80" i="36"/>
  <c r="H80" i="36"/>
  <c r="G80" i="36"/>
  <c r="F80" i="36"/>
  <c r="E80" i="36"/>
  <c r="D80" i="36"/>
  <c r="C80" i="36"/>
  <c r="Q79" i="36"/>
  <c r="O79" i="36"/>
  <c r="N79" i="36"/>
  <c r="M79" i="36"/>
  <c r="L79" i="36"/>
  <c r="K79" i="36"/>
  <c r="J79" i="36"/>
  <c r="I79" i="36"/>
  <c r="H79" i="36"/>
  <c r="G79" i="36"/>
  <c r="F79" i="36"/>
  <c r="E79" i="36"/>
  <c r="D79" i="36"/>
  <c r="C79" i="36"/>
  <c r="Q78" i="36"/>
  <c r="O78" i="36"/>
  <c r="N78" i="36"/>
  <c r="M78" i="36"/>
  <c r="L78" i="36"/>
  <c r="K78" i="36"/>
  <c r="J78" i="36"/>
  <c r="I78" i="36"/>
  <c r="H78" i="36"/>
  <c r="G78" i="36"/>
  <c r="F78" i="36"/>
  <c r="E78" i="36"/>
  <c r="D78" i="36"/>
  <c r="C78" i="36"/>
  <c r="Q77" i="36"/>
  <c r="O77" i="36"/>
  <c r="N77" i="36"/>
  <c r="M77" i="36"/>
  <c r="L77" i="36"/>
  <c r="K77" i="36"/>
  <c r="J77" i="36"/>
  <c r="I77" i="36"/>
  <c r="H77" i="36"/>
  <c r="G77" i="36"/>
  <c r="F77" i="36"/>
  <c r="E77" i="36"/>
  <c r="D77" i="36"/>
  <c r="C77" i="36"/>
  <c r="Q76" i="36"/>
  <c r="O76" i="36"/>
  <c r="N76" i="36"/>
  <c r="M76" i="36"/>
  <c r="L76" i="36"/>
  <c r="K76" i="36"/>
  <c r="J76" i="36"/>
  <c r="I76" i="36"/>
  <c r="H76" i="36"/>
  <c r="G76" i="36"/>
  <c r="F76" i="36"/>
  <c r="E76" i="36"/>
  <c r="D76" i="36"/>
  <c r="C76" i="36"/>
  <c r="Q75" i="36"/>
  <c r="O75" i="36"/>
  <c r="N75" i="36"/>
  <c r="M75" i="36"/>
  <c r="L75" i="36"/>
  <c r="K75" i="36"/>
  <c r="J75" i="36"/>
  <c r="I75" i="36"/>
  <c r="H75" i="36"/>
  <c r="G75" i="36"/>
  <c r="F75" i="36"/>
  <c r="E75" i="36"/>
  <c r="D75" i="36"/>
  <c r="C75" i="36"/>
  <c r="Q74" i="36"/>
  <c r="O74" i="36"/>
  <c r="N74" i="36"/>
  <c r="M74" i="36"/>
  <c r="L74" i="36"/>
  <c r="K74" i="36"/>
  <c r="J74" i="36"/>
  <c r="I74" i="36"/>
  <c r="H74" i="36"/>
  <c r="G74" i="36"/>
  <c r="F74" i="36"/>
  <c r="E74" i="36"/>
  <c r="D74" i="36"/>
  <c r="C74" i="36"/>
  <c r="Q73" i="36"/>
  <c r="O73" i="36"/>
  <c r="N73" i="36"/>
  <c r="M73" i="36"/>
  <c r="L73" i="36"/>
  <c r="K73" i="36"/>
  <c r="J73" i="36"/>
  <c r="I73" i="36"/>
  <c r="H73" i="36"/>
  <c r="G73" i="36"/>
  <c r="F73" i="36"/>
  <c r="E73" i="36"/>
  <c r="D73" i="36"/>
  <c r="C73" i="36"/>
  <c r="Q72" i="36"/>
  <c r="O72" i="36"/>
  <c r="N72" i="36"/>
  <c r="M72" i="36"/>
  <c r="L72" i="36"/>
  <c r="K72" i="36"/>
  <c r="J72" i="36"/>
  <c r="I72" i="36"/>
  <c r="H72" i="36"/>
  <c r="G72" i="36"/>
  <c r="F72" i="36"/>
  <c r="E72" i="36"/>
  <c r="D72" i="36"/>
  <c r="C72" i="36"/>
  <c r="Q71" i="36"/>
  <c r="O71" i="36"/>
  <c r="N71" i="36"/>
  <c r="M71" i="36"/>
  <c r="L71" i="36"/>
  <c r="K71" i="36"/>
  <c r="J71" i="36"/>
  <c r="I71" i="36"/>
  <c r="H71" i="36"/>
  <c r="G71" i="36"/>
  <c r="F71" i="36"/>
  <c r="E71" i="36"/>
  <c r="D71" i="36"/>
  <c r="C71" i="36"/>
  <c r="Q70" i="36"/>
  <c r="O70" i="36"/>
  <c r="N70" i="36"/>
  <c r="M70" i="36"/>
  <c r="L70" i="36"/>
  <c r="K70" i="36"/>
  <c r="J70" i="36"/>
  <c r="I70" i="36"/>
  <c r="H70" i="36"/>
  <c r="G70" i="36"/>
  <c r="F70" i="36"/>
  <c r="E70" i="36"/>
  <c r="D70" i="36"/>
  <c r="C70" i="36"/>
  <c r="Q69" i="36"/>
  <c r="O69" i="36"/>
  <c r="N69" i="36"/>
  <c r="M69" i="36"/>
  <c r="L69" i="36"/>
  <c r="K69" i="36"/>
  <c r="J69" i="36"/>
  <c r="I69" i="36"/>
  <c r="H69" i="36"/>
  <c r="G69" i="36"/>
  <c r="F69" i="36"/>
  <c r="E69" i="36"/>
  <c r="D69" i="36"/>
  <c r="C69" i="36"/>
  <c r="Q68" i="36"/>
  <c r="O68" i="36"/>
  <c r="N68" i="36"/>
  <c r="M68" i="36"/>
  <c r="L68" i="36"/>
  <c r="K68" i="36"/>
  <c r="J68" i="36"/>
  <c r="I68" i="36"/>
  <c r="H68" i="36"/>
  <c r="G68" i="36"/>
  <c r="F68" i="36"/>
  <c r="E68" i="36"/>
  <c r="D68" i="36"/>
  <c r="C68" i="36"/>
  <c r="Q67" i="36"/>
  <c r="O67" i="36"/>
  <c r="N67" i="36"/>
  <c r="M67" i="36"/>
  <c r="L67" i="36"/>
  <c r="K67" i="36"/>
  <c r="J67" i="36"/>
  <c r="I67" i="36"/>
  <c r="H67" i="36"/>
  <c r="G67" i="36"/>
  <c r="F67" i="36"/>
  <c r="E67" i="36"/>
  <c r="D67" i="36"/>
  <c r="C67" i="36"/>
  <c r="Q66" i="36"/>
  <c r="O66" i="36"/>
  <c r="N66" i="36"/>
  <c r="M66" i="36"/>
  <c r="L66" i="36"/>
  <c r="K66" i="36"/>
  <c r="J66" i="36"/>
  <c r="I66" i="36"/>
  <c r="H66" i="36"/>
  <c r="G66" i="36"/>
  <c r="F66" i="36"/>
  <c r="E66" i="36"/>
  <c r="D66" i="36"/>
  <c r="C66" i="36"/>
  <c r="Q65" i="36"/>
  <c r="O65" i="36"/>
  <c r="N65" i="36"/>
  <c r="M65" i="36"/>
  <c r="L65" i="36"/>
  <c r="K65" i="36"/>
  <c r="J65" i="36"/>
  <c r="I65" i="36"/>
  <c r="H65" i="36"/>
  <c r="G65" i="36"/>
  <c r="F65" i="36"/>
  <c r="E65" i="36"/>
  <c r="D65" i="36"/>
  <c r="C65" i="36"/>
  <c r="B95" i="58" l="1"/>
  <c r="AK95" i="58" s="1"/>
  <c r="B54" i="58"/>
  <c r="AK54" i="58" s="1"/>
  <c r="B145" i="36"/>
  <c r="B63" i="57" s="1"/>
  <c r="AK63" i="57" s="1"/>
  <c r="B94" i="58"/>
  <c r="AK94" i="58" s="1"/>
  <c r="B97" i="58"/>
  <c r="AK97" i="58" s="1"/>
  <c r="Q165" i="54"/>
  <c r="Q166" i="54"/>
  <c r="Q169" i="54"/>
  <c r="Q175" i="54"/>
  <c r="Q176" i="54"/>
  <c r="Q177" i="54"/>
  <c r="Q178" i="54"/>
  <c r="Q181" i="54"/>
  <c r="Q182" i="54"/>
  <c r="Q170" i="54"/>
  <c r="Q161" i="54"/>
  <c r="Q162" i="54"/>
  <c r="Q163" i="54"/>
  <c r="B179" i="36"/>
  <c r="B97" i="57" s="1"/>
  <c r="AK97" i="57" s="1"/>
  <c r="B92" i="58"/>
  <c r="AK92" i="58" s="1"/>
  <c r="L168" i="54"/>
  <c r="Q159" i="54"/>
  <c r="Q160" i="54"/>
  <c r="Q136" i="54"/>
  <c r="Q153" i="54"/>
  <c r="Q151" i="54"/>
  <c r="Q154" i="54"/>
  <c r="B133" i="36"/>
  <c r="AK51" i="57" s="1"/>
  <c r="Q133" i="54"/>
  <c r="Q137" i="54"/>
  <c r="Q145" i="54"/>
  <c r="Q146" i="54"/>
  <c r="Q148" i="54"/>
  <c r="Q150" i="54"/>
  <c r="Q156" i="54"/>
  <c r="Q157" i="54"/>
  <c r="Q139" i="54"/>
  <c r="Q134" i="54"/>
  <c r="Q140" i="54"/>
  <c r="Q141" i="54"/>
  <c r="Q142" i="54"/>
  <c r="Q143" i="54"/>
  <c r="Q144" i="54"/>
  <c r="H141" i="54"/>
  <c r="L159" i="54"/>
  <c r="B182" i="36"/>
  <c r="B100" i="57" s="1"/>
  <c r="AK100" i="57" s="1"/>
  <c r="L178" i="54"/>
  <c r="B84" i="58"/>
  <c r="AK84" i="58" s="1"/>
  <c r="D172" i="54"/>
  <c r="D180" i="54"/>
  <c r="H180" i="54"/>
  <c r="B86" i="58"/>
  <c r="AK86" i="58" s="1"/>
  <c r="B159" i="36"/>
  <c r="B77" i="57" s="1"/>
  <c r="AK77" i="57" s="1"/>
  <c r="B166" i="36"/>
  <c r="B84" i="57" s="1"/>
  <c r="AK84" i="57" s="1"/>
  <c r="B162" i="36"/>
  <c r="B80" i="57" s="1"/>
  <c r="AK80" i="57" s="1"/>
  <c r="L174" i="54"/>
  <c r="L172" i="54"/>
  <c r="H174" i="54"/>
  <c r="L180" i="54"/>
  <c r="B82" i="58"/>
  <c r="AK82" i="58" s="1"/>
  <c r="B174" i="36"/>
  <c r="B92" i="57" s="1"/>
  <c r="AK92" i="57" s="1"/>
  <c r="B77" i="58"/>
  <c r="AK77" i="58" s="1"/>
  <c r="B135" i="36"/>
  <c r="B53" i="57" s="1"/>
  <c r="AK53" i="57" s="1"/>
  <c r="L133" i="54"/>
  <c r="H150" i="54"/>
  <c r="L157" i="54"/>
  <c r="D137" i="54"/>
  <c r="D156" i="54"/>
  <c r="B64" i="58"/>
  <c r="AK64" i="58" s="1"/>
  <c r="B146" i="36"/>
  <c r="B64" i="57" s="1"/>
  <c r="AK64" i="57" s="1"/>
  <c r="B153" i="36"/>
  <c r="B71" i="57" s="1"/>
  <c r="AK71" i="57" s="1"/>
  <c r="H148" i="54"/>
  <c r="L150" i="54"/>
  <c r="H134" i="54"/>
  <c r="L145" i="54"/>
  <c r="D148" i="54"/>
  <c r="B157" i="36"/>
  <c r="B75" i="57" s="1"/>
  <c r="AK75" i="57" s="1"/>
  <c r="L151" i="54"/>
  <c r="B75" i="58"/>
  <c r="AK75" i="58" s="1"/>
  <c r="H143" i="54"/>
  <c r="B143" i="36"/>
  <c r="B61" i="57" s="1"/>
  <c r="AK61" i="57" s="1"/>
  <c r="H145" i="54"/>
  <c r="H147" i="54"/>
  <c r="L148" i="54"/>
  <c r="H149" i="54"/>
  <c r="H155" i="54"/>
  <c r="L155" i="54"/>
  <c r="B60" i="58"/>
  <c r="AK60" i="58" s="1"/>
  <c r="B61" i="58"/>
  <c r="AK61" i="58" s="1"/>
  <c r="B71" i="58"/>
  <c r="AK71" i="58" s="1"/>
  <c r="B136" i="36"/>
  <c r="B54" i="57" s="1"/>
  <c r="AK54" i="57" s="1"/>
  <c r="H172" i="54"/>
  <c r="H169" i="54"/>
  <c r="L175" i="54"/>
  <c r="H165" i="54"/>
  <c r="H163" i="54"/>
  <c r="B80" i="58"/>
  <c r="AK80" i="58" s="1"/>
  <c r="B161" i="36"/>
  <c r="B79" i="57" s="1"/>
  <c r="AK79" i="57" s="1"/>
  <c r="D161" i="54"/>
  <c r="H161" i="54"/>
  <c r="L163" i="54"/>
  <c r="D165" i="54"/>
  <c r="L165" i="54"/>
  <c r="D169" i="54"/>
  <c r="L171" i="54"/>
  <c r="H177" i="54"/>
  <c r="L181" i="54"/>
  <c r="B90" i="58"/>
  <c r="AK90" i="58" s="1"/>
  <c r="B141" i="36"/>
  <c r="B59" i="57" s="1"/>
  <c r="AK59" i="57" s="1"/>
  <c r="E51" i="58"/>
  <c r="M53" i="58"/>
  <c r="O54" i="58"/>
  <c r="M55" i="58"/>
  <c r="K56" i="58"/>
  <c r="M57" i="58"/>
  <c r="G60" i="58"/>
  <c r="E61" i="58"/>
  <c r="C62" i="58"/>
  <c r="O62" i="58"/>
  <c r="C64" i="58"/>
  <c r="E65" i="58"/>
  <c r="C66" i="58"/>
  <c r="O66" i="58"/>
  <c r="M67" i="58"/>
  <c r="O68" i="58"/>
  <c r="M69" i="58"/>
  <c r="K70" i="58"/>
  <c r="I71" i="58"/>
  <c r="K72" i="58"/>
  <c r="I73" i="58"/>
  <c r="G74" i="58"/>
  <c r="E75" i="58"/>
  <c r="C76" i="58"/>
  <c r="I77" i="58"/>
  <c r="K78" i="58"/>
  <c r="M79" i="58"/>
  <c r="O80" i="58"/>
  <c r="M81" i="58"/>
  <c r="K84" i="58"/>
  <c r="M85" i="58"/>
  <c r="G86" i="58"/>
  <c r="I87" i="58"/>
  <c r="K88" i="58"/>
  <c r="M89" i="58"/>
  <c r="O90" i="58"/>
  <c r="M91" i="58"/>
  <c r="K92" i="58"/>
  <c r="I93" i="58"/>
  <c r="G94" i="58"/>
  <c r="E95" i="58"/>
  <c r="G96" i="58"/>
  <c r="O98" i="58"/>
  <c r="M99" i="58"/>
  <c r="K100" i="58"/>
  <c r="M101" i="58"/>
  <c r="B144" i="36"/>
  <c r="B62" i="57" s="1"/>
  <c r="AK62" i="57" s="1"/>
  <c r="B160" i="36"/>
  <c r="B78" i="57" s="1"/>
  <c r="AK78" i="57" s="1"/>
  <c r="N51" i="58"/>
  <c r="H52" i="58"/>
  <c r="J53" i="58"/>
  <c r="J55" i="58"/>
  <c r="J57" i="58"/>
  <c r="H58" i="58"/>
  <c r="N59" i="58"/>
  <c r="L60" i="58"/>
  <c r="N61" i="58"/>
  <c r="N63" i="58"/>
  <c r="N65" i="58"/>
  <c r="Q66" i="58"/>
  <c r="N67" i="58"/>
  <c r="L68" i="58"/>
  <c r="N69" i="58"/>
  <c r="H70" i="58"/>
  <c r="F71" i="58"/>
  <c r="D72" i="58"/>
  <c r="L72" i="58"/>
  <c r="F73" i="58"/>
  <c r="D74" i="58"/>
  <c r="J75" i="58"/>
  <c r="N75" i="58"/>
  <c r="D76" i="58"/>
  <c r="H76" i="58"/>
  <c r="L76" i="58"/>
  <c r="F77" i="58"/>
  <c r="J77" i="58"/>
  <c r="N77" i="58"/>
  <c r="D78" i="58"/>
  <c r="L78" i="58"/>
  <c r="Q160" i="36"/>
  <c r="Q78" i="57" s="1"/>
  <c r="F79" i="58"/>
  <c r="J79" i="58"/>
  <c r="N79" i="58"/>
  <c r="D80" i="58"/>
  <c r="H80" i="58"/>
  <c r="L80" i="58"/>
  <c r="F81" i="58"/>
  <c r="N81" i="58"/>
  <c r="D82" i="58"/>
  <c r="H82" i="58"/>
  <c r="Q82" i="58"/>
  <c r="F83" i="58"/>
  <c r="J83" i="58"/>
  <c r="N83" i="58"/>
  <c r="J85" i="58"/>
  <c r="N85" i="58"/>
  <c r="L86" i="58"/>
  <c r="Q86" i="58"/>
  <c r="F87" i="58"/>
  <c r="J87" i="58"/>
  <c r="D88" i="58"/>
  <c r="H88" i="58"/>
  <c r="F89" i="58"/>
  <c r="J89" i="58"/>
  <c r="N89" i="58"/>
  <c r="H90" i="58"/>
  <c r="L90" i="58"/>
  <c r="Q90" i="58"/>
  <c r="F91" i="58"/>
  <c r="J91" i="58"/>
  <c r="D92" i="58"/>
  <c r="H92" i="58"/>
  <c r="F93" i="58"/>
  <c r="J93" i="58"/>
  <c r="N93" i="58"/>
  <c r="H94" i="58"/>
  <c r="L94" i="58"/>
  <c r="Q94" i="58"/>
  <c r="F95" i="58"/>
  <c r="J95" i="58"/>
  <c r="N95" i="58"/>
  <c r="H96" i="58"/>
  <c r="J97" i="58"/>
  <c r="N97" i="58"/>
  <c r="Q98" i="58"/>
  <c r="F99" i="58"/>
  <c r="J99" i="58"/>
  <c r="N99" i="58"/>
  <c r="F101" i="58"/>
  <c r="J101" i="58"/>
  <c r="N101" i="58"/>
  <c r="B101" i="58"/>
  <c r="AK101" i="58" s="1"/>
  <c r="B172" i="36"/>
  <c r="B90" i="57" s="1"/>
  <c r="AK90" i="57" s="1"/>
  <c r="B180" i="36"/>
  <c r="B98" i="57" s="1"/>
  <c r="AK98" i="57" s="1"/>
  <c r="B152" i="36"/>
  <c r="B70" i="57" s="1"/>
  <c r="AK70" i="57" s="1"/>
  <c r="B140" i="36"/>
  <c r="B58" i="57" s="1"/>
  <c r="AK58" i="57" s="1"/>
  <c r="B134" i="36"/>
  <c r="B52" i="57" s="1"/>
  <c r="AK52" i="57" s="1"/>
  <c r="B139" i="36"/>
  <c r="B57" i="57" s="1"/>
  <c r="AK57" i="57" s="1"/>
  <c r="B67" i="58"/>
  <c r="AK67" i="58" s="1"/>
  <c r="B69" i="58"/>
  <c r="AK69" i="58" s="1"/>
  <c r="B76" i="58"/>
  <c r="AK76" i="58" s="1"/>
  <c r="B83" i="58"/>
  <c r="AK83" i="58" s="1"/>
  <c r="B154" i="36"/>
  <c r="B72" i="57" s="1"/>
  <c r="AK72" i="57" s="1"/>
  <c r="M51" i="58"/>
  <c r="O52" i="58"/>
  <c r="G54" i="58"/>
  <c r="K58" i="58"/>
  <c r="E59" i="58"/>
  <c r="C60" i="58"/>
  <c r="O60" i="58"/>
  <c r="M61" i="58"/>
  <c r="K64" i="58"/>
  <c r="M65" i="58"/>
  <c r="G68" i="58"/>
  <c r="I69" i="58"/>
  <c r="O70" i="58"/>
  <c r="M71" i="58"/>
  <c r="G72" i="58"/>
  <c r="M73" i="58"/>
  <c r="G76" i="58"/>
  <c r="E77" i="58"/>
  <c r="C78" i="58"/>
  <c r="E79" i="58"/>
  <c r="G80" i="58"/>
  <c r="O82" i="58"/>
  <c r="C84" i="58"/>
  <c r="O84" i="58"/>
  <c r="I85" i="58"/>
  <c r="K86" i="58"/>
  <c r="M87" i="58"/>
  <c r="O88" i="58"/>
  <c r="C90" i="58"/>
  <c r="E91" i="58"/>
  <c r="C92" i="58"/>
  <c r="G92" i="58"/>
  <c r="M93" i="58"/>
  <c r="M97" i="58"/>
  <c r="J51" i="58"/>
  <c r="D54" i="58"/>
  <c r="Q54" i="58"/>
  <c r="N55" i="58"/>
  <c r="D58" i="58"/>
  <c r="L58" i="58"/>
  <c r="J59" i="58"/>
  <c r="H60" i="58"/>
  <c r="J61" i="58"/>
  <c r="J63" i="58"/>
  <c r="H64" i="58"/>
  <c r="F67" i="58"/>
  <c r="J71" i="58"/>
  <c r="H72" i="58"/>
  <c r="J73" i="58"/>
  <c r="C53" i="58"/>
  <c r="O53" i="58"/>
  <c r="I54" i="58"/>
  <c r="G55" i="58"/>
  <c r="O55" i="58"/>
  <c r="I56" i="58"/>
  <c r="G57" i="58"/>
  <c r="O57" i="58"/>
  <c r="M58" i="58"/>
  <c r="G59" i="58"/>
  <c r="E60" i="58"/>
  <c r="G61" i="58"/>
  <c r="G63" i="58"/>
  <c r="O63" i="58"/>
  <c r="M64" i="58"/>
  <c r="O65" i="58"/>
  <c r="O67" i="58"/>
  <c r="M68" i="58"/>
  <c r="K69" i="58"/>
  <c r="E70" i="58"/>
  <c r="C71" i="58"/>
  <c r="O71" i="58"/>
  <c r="M72" i="58"/>
  <c r="O73" i="58"/>
  <c r="M74" i="58"/>
  <c r="M76" i="58"/>
  <c r="K77" i="58"/>
  <c r="I78" i="58"/>
  <c r="C79" i="58"/>
  <c r="K79" i="58"/>
  <c r="M80" i="58"/>
  <c r="G81" i="58"/>
  <c r="O81" i="58"/>
  <c r="I82" i="58"/>
  <c r="G83" i="58"/>
  <c r="E84" i="58"/>
  <c r="C85" i="58"/>
  <c r="O85" i="58"/>
  <c r="I86" i="58"/>
  <c r="C87" i="58"/>
  <c r="K87" i="58"/>
  <c r="O87" i="58"/>
  <c r="E88" i="58"/>
  <c r="M88" i="58"/>
  <c r="C89" i="58"/>
  <c r="O89" i="58"/>
  <c r="E90" i="58"/>
  <c r="I90" i="58"/>
  <c r="M90" i="58"/>
  <c r="C91" i="58"/>
  <c r="G91" i="58"/>
  <c r="K91" i="58"/>
  <c r="O91" i="58"/>
  <c r="E92" i="58"/>
  <c r="I92" i="58"/>
  <c r="M92" i="58"/>
  <c r="C93" i="58"/>
  <c r="G93" i="58"/>
  <c r="O93" i="58"/>
  <c r="E94" i="58"/>
  <c r="M94" i="58"/>
  <c r="C95" i="58"/>
  <c r="G95" i="58"/>
  <c r="K95" i="58"/>
  <c r="O95" i="58"/>
  <c r="E96" i="58"/>
  <c r="I96" i="58"/>
  <c r="G97" i="58"/>
  <c r="K97" i="58"/>
  <c r="O97" i="58"/>
  <c r="E98" i="58"/>
  <c r="I98" i="58"/>
  <c r="M98" i="58"/>
  <c r="C99" i="58"/>
  <c r="G99" i="58"/>
  <c r="K99" i="58"/>
  <c r="O99" i="58"/>
  <c r="E100" i="58"/>
  <c r="I100" i="58"/>
  <c r="M100" i="58"/>
  <c r="C101" i="58"/>
  <c r="G101" i="58"/>
  <c r="K101" i="58"/>
  <c r="O101" i="58"/>
  <c r="B62" i="58"/>
  <c r="AK62" i="58" s="1"/>
  <c r="B78" i="58"/>
  <c r="AK78" i="58" s="1"/>
  <c r="B183" i="36"/>
  <c r="B101" i="57" s="1"/>
  <c r="AK101" i="57" s="1"/>
  <c r="B138" i="36"/>
  <c r="B56" i="57" s="1"/>
  <c r="AK56" i="57" s="1"/>
  <c r="B85" i="58"/>
  <c r="AK85" i="58" s="1"/>
  <c r="B156" i="36"/>
  <c r="B74" i="57" s="1"/>
  <c r="AK74" i="57" s="1"/>
  <c r="B147" i="36"/>
  <c r="B65" i="57" s="1"/>
  <c r="AK65" i="57" s="1"/>
  <c r="B150" i="36"/>
  <c r="B68" i="57" s="1"/>
  <c r="AK68" i="57" s="1"/>
  <c r="B81" i="58"/>
  <c r="AK81" i="58" s="1"/>
  <c r="B89" i="58"/>
  <c r="AK89" i="58" s="1"/>
  <c r="I51" i="58"/>
  <c r="C52" i="58"/>
  <c r="G52" i="58"/>
  <c r="E53" i="58"/>
  <c r="I53" i="58"/>
  <c r="C54" i="58"/>
  <c r="K54" i="58"/>
  <c r="E55" i="58"/>
  <c r="I55" i="58"/>
  <c r="G56" i="58"/>
  <c r="O56" i="58"/>
  <c r="E57" i="58"/>
  <c r="C58" i="58"/>
  <c r="G58" i="58"/>
  <c r="O58" i="58"/>
  <c r="K60" i="58"/>
  <c r="G62" i="58"/>
  <c r="K62" i="58"/>
  <c r="E63" i="58"/>
  <c r="M63" i="58"/>
  <c r="G64" i="58"/>
  <c r="O64" i="58"/>
  <c r="I65" i="58"/>
  <c r="G66" i="58"/>
  <c r="K66" i="58"/>
  <c r="E67" i="58"/>
  <c r="C68" i="58"/>
  <c r="K68" i="58"/>
  <c r="E69" i="58"/>
  <c r="C70" i="58"/>
  <c r="G70" i="58"/>
  <c r="C72" i="58"/>
  <c r="O72" i="58"/>
  <c r="E73" i="58"/>
  <c r="K74" i="58"/>
  <c r="O74" i="58"/>
  <c r="M75" i="58"/>
  <c r="K76" i="58"/>
  <c r="O76" i="58"/>
  <c r="M77" i="58"/>
  <c r="G78" i="58"/>
  <c r="O78" i="58"/>
  <c r="I79" i="58"/>
  <c r="C80" i="58"/>
  <c r="K80" i="58"/>
  <c r="E81" i="58"/>
  <c r="I81" i="58"/>
  <c r="G82" i="58"/>
  <c r="K82" i="58"/>
  <c r="E83" i="58"/>
  <c r="M83" i="58"/>
  <c r="G84" i="58"/>
  <c r="C86" i="58"/>
  <c r="E87" i="58"/>
  <c r="C88" i="58"/>
  <c r="G88" i="58"/>
  <c r="E89" i="58"/>
  <c r="I89" i="58"/>
  <c r="G90" i="58"/>
  <c r="K90" i="58"/>
  <c r="I91" i="58"/>
  <c r="E93" i="58"/>
  <c r="C94" i="58"/>
  <c r="K94" i="58"/>
  <c r="O94" i="58"/>
  <c r="M95" i="58"/>
  <c r="C96" i="58"/>
  <c r="K96" i="58"/>
  <c r="E97" i="58"/>
  <c r="I97" i="58"/>
  <c r="G98" i="58"/>
  <c r="K98" i="58"/>
  <c r="E99" i="58"/>
  <c r="C100" i="58"/>
  <c r="G100" i="58"/>
  <c r="O100" i="58"/>
  <c r="I101" i="58"/>
  <c r="B181" i="36"/>
  <c r="B99" i="57" s="1"/>
  <c r="AK99" i="57" s="1"/>
  <c r="D52" i="58"/>
  <c r="F53" i="58"/>
  <c r="N53" i="58"/>
  <c r="H56" i="58"/>
  <c r="F57" i="58"/>
  <c r="N57" i="58"/>
  <c r="F59" i="58"/>
  <c r="D60" i="58"/>
  <c r="F61" i="58"/>
  <c r="D62" i="58"/>
  <c r="H62" i="58"/>
  <c r="L64" i="58"/>
  <c r="F65" i="58"/>
  <c r="J65" i="58"/>
  <c r="D66" i="58"/>
  <c r="L66" i="58"/>
  <c r="D68" i="58"/>
  <c r="H68" i="58"/>
  <c r="F69" i="58"/>
  <c r="J69" i="58"/>
  <c r="D70" i="58"/>
  <c r="Q70" i="58"/>
  <c r="N73" i="58"/>
  <c r="C51" i="58"/>
  <c r="G51" i="58"/>
  <c r="K51" i="58"/>
  <c r="E52" i="58"/>
  <c r="I52" i="58"/>
  <c r="M52" i="58"/>
  <c r="G53" i="58"/>
  <c r="K53" i="58"/>
  <c r="E54" i="58"/>
  <c r="C55" i="58"/>
  <c r="K55" i="58"/>
  <c r="M56" i="58"/>
  <c r="C57" i="58"/>
  <c r="E58" i="58"/>
  <c r="I58" i="58"/>
  <c r="C59" i="58"/>
  <c r="K59" i="58"/>
  <c r="O59" i="58"/>
  <c r="I60" i="58"/>
  <c r="M60" i="58"/>
  <c r="C61" i="58"/>
  <c r="K61" i="58"/>
  <c r="O61" i="58"/>
  <c r="E62" i="58"/>
  <c r="I62" i="58"/>
  <c r="C63" i="58"/>
  <c r="K63" i="58"/>
  <c r="I64" i="58"/>
  <c r="C65" i="58"/>
  <c r="G65" i="58"/>
  <c r="K65" i="58"/>
  <c r="E66" i="58"/>
  <c r="I66" i="58"/>
  <c r="M66" i="58"/>
  <c r="G67" i="58"/>
  <c r="K67" i="58"/>
  <c r="I68" i="58"/>
  <c r="C69" i="58"/>
  <c r="G69" i="58"/>
  <c r="O69" i="58"/>
  <c r="M70" i="58"/>
  <c r="G71" i="58"/>
  <c r="K71" i="58"/>
  <c r="E72" i="58"/>
  <c r="I72" i="58"/>
  <c r="C73" i="58"/>
  <c r="G73" i="58"/>
  <c r="K73" i="58"/>
  <c r="E74" i="58"/>
  <c r="I74" i="58"/>
  <c r="C75" i="58"/>
  <c r="G75" i="58"/>
  <c r="K75" i="58"/>
  <c r="O75" i="58"/>
  <c r="I76" i="58"/>
  <c r="G77" i="58"/>
  <c r="O77" i="58"/>
  <c r="E78" i="58"/>
  <c r="M78" i="58"/>
  <c r="G79" i="58"/>
  <c r="E80" i="58"/>
  <c r="I80" i="58"/>
  <c r="C81" i="58"/>
  <c r="E82" i="58"/>
  <c r="C83" i="58"/>
  <c r="K83" i="58"/>
  <c r="O83" i="58"/>
  <c r="I84" i="58"/>
  <c r="M84" i="58"/>
  <c r="G85" i="58"/>
  <c r="K85" i="58"/>
  <c r="M86" i="58"/>
  <c r="G87" i="58"/>
  <c r="G89" i="58"/>
  <c r="D51" i="58"/>
  <c r="H51" i="58"/>
  <c r="L51" i="58"/>
  <c r="Q51" i="58"/>
  <c r="J52" i="58"/>
  <c r="D53" i="58"/>
  <c r="H53" i="58"/>
  <c r="L53" i="58"/>
  <c r="J54" i="58"/>
  <c r="N54" i="58"/>
  <c r="D55" i="58"/>
  <c r="F56" i="58"/>
  <c r="N56" i="58"/>
  <c r="D57" i="58"/>
  <c r="F58" i="58"/>
  <c r="J58" i="58"/>
  <c r="N58" i="58"/>
  <c r="D59" i="58"/>
  <c r="H59" i="58"/>
  <c r="L59" i="58"/>
  <c r="F60" i="58"/>
  <c r="N60" i="58"/>
  <c r="H61" i="58"/>
  <c r="L61" i="58"/>
  <c r="J62" i="58"/>
  <c r="N62" i="58"/>
  <c r="D63" i="58"/>
  <c r="L63" i="58"/>
  <c r="Q63" i="58"/>
  <c r="F64" i="58"/>
  <c r="N64" i="58"/>
  <c r="D65" i="58"/>
  <c r="H65" i="58"/>
  <c r="L65" i="58"/>
  <c r="Q65" i="58"/>
  <c r="F66" i="58"/>
  <c r="J66" i="58"/>
  <c r="N66" i="58"/>
  <c r="D67" i="58"/>
  <c r="H67" i="58"/>
  <c r="Q67" i="58"/>
  <c r="F68" i="58"/>
  <c r="J68" i="58"/>
  <c r="N68" i="58"/>
  <c r="D69" i="58"/>
  <c r="H69" i="58"/>
  <c r="F70" i="58"/>
  <c r="J70" i="58"/>
  <c r="D71" i="58"/>
  <c r="L71" i="58"/>
  <c r="Q71" i="58"/>
  <c r="F72" i="58"/>
  <c r="J72" i="58"/>
  <c r="N72" i="58"/>
  <c r="D73" i="58"/>
  <c r="H73" i="58"/>
  <c r="Q73" i="58"/>
  <c r="F74" i="58"/>
  <c r="J74" i="58"/>
  <c r="N74" i="58"/>
  <c r="D75" i="58"/>
  <c r="F76" i="58"/>
  <c r="J76" i="58"/>
  <c r="N76" i="58"/>
  <c r="D77" i="58"/>
  <c r="H77" i="58"/>
  <c r="L77" i="58"/>
  <c r="Q77" i="58"/>
  <c r="J78" i="58"/>
  <c r="N78" i="58"/>
  <c r="H79" i="58"/>
  <c r="L79" i="58"/>
  <c r="Q79" i="58"/>
  <c r="F80" i="58"/>
  <c r="J80" i="58"/>
  <c r="N80" i="58"/>
  <c r="D81" i="58"/>
  <c r="H81" i="58"/>
  <c r="Q81" i="58"/>
  <c r="F82" i="58"/>
  <c r="N82" i="58"/>
  <c r="L83" i="58"/>
  <c r="F84" i="58"/>
  <c r="J84" i="58"/>
  <c r="N84" i="58"/>
  <c r="L85" i="58"/>
  <c r="F86" i="58"/>
  <c r="J86" i="58"/>
  <c r="N86" i="58"/>
  <c r="H87" i="58"/>
  <c r="L87" i="58"/>
  <c r="Q87" i="58"/>
  <c r="F88" i="58"/>
  <c r="N88" i="58"/>
  <c r="D89" i="58"/>
  <c r="L89" i="58"/>
  <c r="F90" i="58"/>
  <c r="J90" i="58"/>
  <c r="N90" i="58"/>
  <c r="H91" i="58"/>
  <c r="F92" i="58"/>
  <c r="J92" i="58"/>
  <c r="N92" i="58"/>
  <c r="D93" i="58"/>
  <c r="L93" i="58"/>
  <c r="Q93" i="58"/>
  <c r="F94" i="58"/>
  <c r="J94" i="58"/>
  <c r="N94" i="58"/>
  <c r="D95" i="58"/>
  <c r="J96" i="58"/>
  <c r="N96" i="58"/>
  <c r="L97" i="58"/>
  <c r="Q97" i="58"/>
  <c r="F98" i="58"/>
  <c r="J98" i="58"/>
  <c r="D99" i="58"/>
  <c r="F100" i="58"/>
  <c r="J100" i="58"/>
  <c r="N100" i="58"/>
  <c r="L101" i="58"/>
  <c r="Q101" i="58"/>
  <c r="B148" i="36"/>
  <c r="B66" i="57" s="1"/>
  <c r="AK66" i="57" s="1"/>
  <c r="B93" i="58"/>
  <c r="AK93" i="58" s="1"/>
  <c r="B137" i="36"/>
  <c r="B55" i="57" s="1"/>
  <c r="AK55" i="57" s="1"/>
  <c r="B155" i="36"/>
  <c r="B73" i="57" s="1"/>
  <c r="AK73" i="57" s="1"/>
  <c r="B87" i="58"/>
  <c r="AK87" i="58" s="1"/>
  <c r="B91" i="58"/>
  <c r="AK91" i="58" s="1"/>
  <c r="B96" i="58"/>
  <c r="AK96" i="58" s="1"/>
  <c r="E181" i="54"/>
  <c r="B72" i="58"/>
  <c r="AK72" i="58" s="1"/>
  <c r="B151" i="36"/>
  <c r="B69" i="57" s="1"/>
  <c r="AK69" i="57" s="1"/>
  <c r="B175" i="36"/>
  <c r="B93" i="57" s="1"/>
  <c r="AK93" i="57" s="1"/>
  <c r="B58" i="58"/>
  <c r="AK58" i="58" s="1"/>
  <c r="B57" i="58"/>
  <c r="AK57" i="58" s="1"/>
  <c r="B98" i="58"/>
  <c r="AK98" i="58" s="1"/>
  <c r="B149" i="36"/>
  <c r="B67" i="57" s="1"/>
  <c r="AK67" i="57" s="1"/>
  <c r="B52" i="58"/>
  <c r="AK52" i="58" s="1"/>
  <c r="L183" i="54"/>
  <c r="E145" i="54"/>
  <c r="C148" i="54"/>
  <c r="G148" i="54"/>
  <c r="O148" i="54"/>
  <c r="O178" i="54"/>
  <c r="B88" i="58"/>
  <c r="AK88" i="58" s="1"/>
  <c r="B170" i="36"/>
  <c r="B88" i="57" s="1"/>
  <c r="AK88" i="57" s="1"/>
  <c r="I153" i="36"/>
  <c r="I71" i="57" s="1"/>
  <c r="I182" i="54"/>
  <c r="M182" i="54"/>
  <c r="M175" i="36"/>
  <c r="M93" i="57" s="1"/>
  <c r="E182" i="36"/>
  <c r="E100" i="57" s="1"/>
  <c r="L176" i="36"/>
  <c r="L94" i="57" s="1"/>
  <c r="J160" i="36"/>
  <c r="J78" i="57" s="1"/>
  <c r="I159" i="36"/>
  <c r="I77" i="57" s="1"/>
  <c r="J140" i="54"/>
  <c r="C162" i="36"/>
  <c r="C80" i="57" s="1"/>
  <c r="O139" i="36"/>
  <c r="O57" i="57" s="1"/>
  <c r="F153" i="36"/>
  <c r="F71" i="57" s="1"/>
  <c r="N183" i="36"/>
  <c r="N101" i="57" s="1"/>
  <c r="L140" i="36"/>
  <c r="L58" i="57" s="1"/>
  <c r="C134" i="54"/>
  <c r="K134" i="54"/>
  <c r="C136" i="54"/>
  <c r="J154" i="54"/>
  <c r="N155" i="54"/>
  <c r="O166" i="36"/>
  <c r="O84" i="57" s="1"/>
  <c r="E166" i="36"/>
  <c r="E84" i="57" s="1"/>
  <c r="L159" i="36"/>
  <c r="L77" i="57" s="1"/>
  <c r="J136" i="54"/>
  <c r="M140" i="54"/>
  <c r="E178" i="54"/>
  <c r="I178" i="54"/>
  <c r="M178" i="54"/>
  <c r="C181" i="54"/>
  <c r="F181" i="54"/>
  <c r="N181" i="54"/>
  <c r="L182" i="54"/>
  <c r="N166" i="36"/>
  <c r="N84" i="57" s="1"/>
  <c r="M176" i="36"/>
  <c r="M94" i="57" s="1"/>
  <c r="C143" i="36"/>
  <c r="C61" i="57" s="1"/>
  <c r="M139" i="54"/>
  <c r="F171" i="54"/>
  <c r="F178" i="54"/>
  <c r="O181" i="54"/>
  <c r="F139" i="54"/>
  <c r="J139" i="54"/>
  <c r="M160" i="36"/>
  <c r="M78" i="57" s="1"/>
  <c r="D139" i="36"/>
  <c r="D57" i="57" s="1"/>
  <c r="E142" i="36"/>
  <c r="E60" i="57" s="1"/>
  <c r="H152" i="36"/>
  <c r="H70" i="57" s="1"/>
  <c r="L165" i="36"/>
  <c r="L83" i="57" s="1"/>
  <c r="F136" i="54"/>
  <c r="M136" i="54"/>
  <c r="M152" i="36"/>
  <c r="M70" i="57" s="1"/>
  <c r="F165" i="54"/>
  <c r="L141" i="36"/>
  <c r="L59" i="57" s="1"/>
  <c r="N174" i="36"/>
  <c r="N92" i="57" s="1"/>
  <c r="L183" i="36"/>
  <c r="L101" i="57" s="1"/>
  <c r="L136" i="54"/>
  <c r="E139" i="54"/>
  <c r="E140" i="54"/>
  <c r="F148" i="54"/>
  <c r="J148" i="54"/>
  <c r="N148" i="54"/>
  <c r="F154" i="54"/>
  <c r="M154" i="54"/>
  <c r="E160" i="54"/>
  <c r="I160" i="54"/>
  <c r="M160" i="54"/>
  <c r="K163" i="54"/>
  <c r="O163" i="54"/>
  <c r="K165" i="54"/>
  <c r="O165" i="54"/>
  <c r="O169" i="54"/>
  <c r="O177" i="54"/>
  <c r="L153" i="36"/>
  <c r="L71" i="57" s="1"/>
  <c r="L160" i="36"/>
  <c r="L78" i="57" s="1"/>
  <c r="L175" i="36"/>
  <c r="L93" i="57" s="1"/>
  <c r="I163" i="54"/>
  <c r="E169" i="54"/>
  <c r="C170" i="54"/>
  <c r="E173" i="54"/>
  <c r="I173" i="54"/>
  <c r="M173" i="54"/>
  <c r="G160" i="36"/>
  <c r="G78" i="57" s="1"/>
  <c r="O144" i="36"/>
  <c r="O62" i="57" s="1"/>
  <c r="F146" i="36"/>
  <c r="F64" i="57" s="1"/>
  <c r="J150" i="36"/>
  <c r="J68" i="57" s="1"/>
  <c r="N163" i="54"/>
  <c r="F169" i="54"/>
  <c r="J169" i="54"/>
  <c r="N169" i="54"/>
  <c r="F173" i="54"/>
  <c r="J173" i="54"/>
  <c r="F177" i="54"/>
  <c r="J177" i="54"/>
  <c r="C140" i="36"/>
  <c r="C58" i="57" s="1"/>
  <c r="K179" i="36"/>
  <c r="K97" i="57" s="1"/>
  <c r="E136" i="36"/>
  <c r="E54" i="57" s="1"/>
  <c r="I151" i="54"/>
  <c r="O180" i="36"/>
  <c r="O98" i="57" s="1"/>
  <c r="E165" i="36"/>
  <c r="E83" i="57" s="1"/>
  <c r="I160" i="36"/>
  <c r="I78" i="57" s="1"/>
  <c r="K155" i="36"/>
  <c r="K73" i="57" s="1"/>
  <c r="F175" i="36"/>
  <c r="F93" i="57" s="1"/>
  <c r="M138" i="54"/>
  <c r="G139" i="54"/>
  <c r="K139" i="54"/>
  <c r="C140" i="54"/>
  <c r="G140" i="54"/>
  <c r="N140" i="54"/>
  <c r="E142" i="54"/>
  <c r="M144" i="54"/>
  <c r="F151" i="54"/>
  <c r="E157" i="54"/>
  <c r="E166" i="54"/>
  <c r="I166" i="54"/>
  <c r="M166" i="54"/>
  <c r="I176" i="54"/>
  <c r="M176" i="54"/>
  <c r="C176" i="36"/>
  <c r="C94" i="57" s="1"/>
  <c r="G164" i="36"/>
  <c r="G82" i="57" s="1"/>
  <c r="O156" i="36"/>
  <c r="O74" i="57" s="1"/>
  <c r="J166" i="36"/>
  <c r="J84" i="57" s="1"/>
  <c r="I166" i="36"/>
  <c r="I84" i="57" s="1"/>
  <c r="O157" i="36"/>
  <c r="O75" i="57" s="1"/>
  <c r="C153" i="36"/>
  <c r="C71" i="57" s="1"/>
  <c r="F161" i="36"/>
  <c r="F79" i="57" s="1"/>
  <c r="I134" i="36"/>
  <c r="I52" i="57" s="1"/>
  <c r="D136" i="36"/>
  <c r="D54" i="57" s="1"/>
  <c r="N139" i="36"/>
  <c r="N57" i="57" s="1"/>
  <c r="F140" i="36"/>
  <c r="F58" i="57" s="1"/>
  <c r="D153" i="36"/>
  <c r="D71" i="57" s="1"/>
  <c r="K154" i="36"/>
  <c r="K72" i="57" s="1"/>
  <c r="I156" i="36"/>
  <c r="I74" i="57" s="1"/>
  <c r="J158" i="36"/>
  <c r="J76" i="57" s="1"/>
  <c r="H161" i="36"/>
  <c r="H79" i="57" s="1"/>
  <c r="H174" i="36"/>
  <c r="H92" i="57" s="1"/>
  <c r="C135" i="54"/>
  <c r="E136" i="54"/>
  <c r="H136" i="54"/>
  <c r="K136" i="54"/>
  <c r="O136" i="54"/>
  <c r="J138" i="54"/>
  <c r="D139" i="54"/>
  <c r="H139" i="54"/>
  <c r="D140" i="54"/>
  <c r="H140" i="54"/>
  <c r="E146" i="54"/>
  <c r="I146" i="54"/>
  <c r="M146" i="54"/>
  <c r="E148" i="54"/>
  <c r="K149" i="54"/>
  <c r="N159" i="54"/>
  <c r="L160" i="54"/>
  <c r="C173" i="54"/>
  <c r="F176" i="54"/>
  <c r="I181" i="54"/>
  <c r="I179" i="36"/>
  <c r="I97" i="57" s="1"/>
  <c r="O136" i="36"/>
  <c r="O54" i="57" s="1"/>
  <c r="I133" i="54"/>
  <c r="E143" i="54"/>
  <c r="C151" i="54"/>
  <c r="C154" i="54"/>
  <c r="N154" i="54"/>
  <c r="J166" i="54"/>
  <c r="N157" i="36"/>
  <c r="N75" i="57" s="1"/>
  <c r="O182" i="36"/>
  <c r="O100" i="57" s="1"/>
  <c r="E179" i="36"/>
  <c r="E97" i="57" s="1"/>
  <c r="K172" i="36"/>
  <c r="K90" i="57" s="1"/>
  <c r="G166" i="36"/>
  <c r="G84" i="57" s="1"/>
  <c r="I161" i="36"/>
  <c r="I79" i="57" s="1"/>
  <c r="J180" i="36"/>
  <c r="J98" i="57" s="1"/>
  <c r="M174" i="36"/>
  <c r="M92" i="57" s="1"/>
  <c r="E164" i="36"/>
  <c r="E82" i="57" s="1"/>
  <c r="M156" i="36"/>
  <c r="M74" i="57" s="1"/>
  <c r="C165" i="36"/>
  <c r="C83" i="57" s="1"/>
  <c r="M146" i="36"/>
  <c r="M64" i="57" s="1"/>
  <c r="F183" i="36"/>
  <c r="F101" i="57" s="1"/>
  <c r="N165" i="36"/>
  <c r="N83" i="57" s="1"/>
  <c r="O141" i="36"/>
  <c r="O59" i="57" s="1"/>
  <c r="C135" i="36"/>
  <c r="C53" i="57" s="1"/>
  <c r="J163" i="54"/>
  <c r="N145" i="54"/>
  <c r="O138" i="36"/>
  <c r="O56" i="57" s="1"/>
  <c r="N150" i="54"/>
  <c r="D151" i="54"/>
  <c r="F153" i="54"/>
  <c r="J153" i="54"/>
  <c r="D154" i="54"/>
  <c r="H154" i="54"/>
  <c r="K154" i="54"/>
  <c r="J155" i="54"/>
  <c r="F156" i="54"/>
  <c r="F163" i="54"/>
  <c r="C166" i="54"/>
  <c r="G166" i="54"/>
  <c r="M170" i="54"/>
  <c r="N175" i="54"/>
  <c r="D176" i="54"/>
  <c r="H176" i="54"/>
  <c r="K176" i="54"/>
  <c r="O176" i="54"/>
  <c r="O183" i="54"/>
  <c r="K166" i="36"/>
  <c r="K84" i="57" s="1"/>
  <c r="M159" i="36"/>
  <c r="M77" i="57" s="1"/>
  <c r="N182" i="36"/>
  <c r="N100" i="57" s="1"/>
  <c r="G169" i="36"/>
  <c r="G87" i="57" s="1"/>
  <c r="J169" i="36"/>
  <c r="J87" i="57" s="1"/>
  <c r="J157" i="36"/>
  <c r="J75" i="57" s="1"/>
  <c r="N151" i="54"/>
  <c r="E133" i="54"/>
  <c r="J151" i="54"/>
  <c r="M153" i="54"/>
  <c r="G154" i="54"/>
  <c r="I156" i="54"/>
  <c r="F166" i="54"/>
  <c r="F155" i="36"/>
  <c r="F73" i="57" s="1"/>
  <c r="K182" i="36"/>
  <c r="K100" i="57" s="1"/>
  <c r="E177" i="36"/>
  <c r="E95" i="57" s="1"/>
  <c r="E169" i="36"/>
  <c r="E87" i="57" s="1"/>
  <c r="E161" i="36"/>
  <c r="E79" i="57" s="1"/>
  <c r="G158" i="36"/>
  <c r="G76" i="57" s="1"/>
  <c r="K150" i="36"/>
  <c r="K68" i="57" s="1"/>
  <c r="F180" i="36"/>
  <c r="F98" i="57" s="1"/>
  <c r="O169" i="36"/>
  <c r="O87" i="57" s="1"/>
  <c r="O153" i="36"/>
  <c r="O71" i="57" s="1"/>
  <c r="K183" i="36"/>
  <c r="K101" i="57" s="1"/>
  <c r="C161" i="36"/>
  <c r="C79" i="57" s="1"/>
  <c r="C145" i="36"/>
  <c r="C63" i="57" s="1"/>
  <c r="N179" i="36"/>
  <c r="N97" i="57" s="1"/>
  <c r="F165" i="36"/>
  <c r="F83" i="57" s="1"/>
  <c r="E140" i="36"/>
  <c r="E58" i="57" s="1"/>
  <c r="I137" i="36"/>
  <c r="I55" i="57" s="1"/>
  <c r="J161" i="54"/>
  <c r="J145" i="54"/>
  <c r="H134" i="36"/>
  <c r="H52" i="57" s="1"/>
  <c r="D137" i="36"/>
  <c r="D55" i="57" s="1"/>
  <c r="D140" i="36"/>
  <c r="D58" i="57" s="1"/>
  <c r="J140" i="36"/>
  <c r="J58" i="57" s="1"/>
  <c r="J151" i="36"/>
  <c r="J69" i="57" s="1"/>
  <c r="E162" i="36"/>
  <c r="E80" i="57" s="1"/>
  <c r="H164" i="36"/>
  <c r="H82" i="57" s="1"/>
  <c r="L167" i="36"/>
  <c r="L85" i="57" s="1"/>
  <c r="L179" i="36"/>
  <c r="L97" i="57" s="1"/>
  <c r="J149" i="54"/>
  <c r="D150" i="54"/>
  <c r="E151" i="54"/>
  <c r="O151" i="54"/>
  <c r="I152" i="54"/>
  <c r="E154" i="54"/>
  <c r="C156" i="54"/>
  <c r="K156" i="54"/>
  <c r="O156" i="54"/>
  <c r="C163" i="54"/>
  <c r="L166" i="54"/>
  <c r="M169" i="54"/>
  <c r="D173" i="54"/>
  <c r="H173" i="54"/>
  <c r="L173" i="54"/>
  <c r="Q173" i="54"/>
  <c r="E176" i="54"/>
  <c r="L176" i="54"/>
  <c r="M177" i="54"/>
  <c r="M142" i="54"/>
  <c r="K52" i="58"/>
  <c r="K134" i="36"/>
  <c r="K52" i="57" s="1"/>
  <c r="L95" i="58"/>
  <c r="L177" i="36"/>
  <c r="L95" i="57" s="1"/>
  <c r="G148" i="36"/>
  <c r="G66" i="57" s="1"/>
  <c r="I180" i="36"/>
  <c r="I98" i="57" s="1"/>
  <c r="J136" i="36"/>
  <c r="J54" i="57" s="1"/>
  <c r="C136" i="36"/>
  <c r="C54" i="57" s="1"/>
  <c r="F155" i="54"/>
  <c r="L55" i="58"/>
  <c r="L137" i="36"/>
  <c r="L55" i="57" s="1"/>
  <c r="F138" i="36"/>
  <c r="F56" i="57" s="1"/>
  <c r="H66" i="58"/>
  <c r="H148" i="36"/>
  <c r="H66" i="57" s="1"/>
  <c r="H74" i="58"/>
  <c r="H156" i="36"/>
  <c r="H74" i="57" s="1"/>
  <c r="D79" i="58"/>
  <c r="D161" i="36"/>
  <c r="D79" i="57" s="1"/>
  <c r="O164" i="36"/>
  <c r="O82" i="57" s="1"/>
  <c r="F156" i="36"/>
  <c r="F74" i="57" s="1"/>
  <c r="E180" i="36"/>
  <c r="E98" i="57" s="1"/>
  <c r="K161" i="36"/>
  <c r="K79" i="57" s="1"/>
  <c r="K151" i="36"/>
  <c r="K69" i="57" s="1"/>
  <c r="F141" i="36"/>
  <c r="F59" i="57" s="1"/>
  <c r="G134" i="36"/>
  <c r="G52" i="57" s="1"/>
  <c r="H54" i="58"/>
  <c r="H136" i="36"/>
  <c r="H54" i="57" s="1"/>
  <c r="J60" i="58"/>
  <c r="J142" i="36"/>
  <c r="J60" i="57" s="1"/>
  <c r="E68" i="58"/>
  <c r="E150" i="36"/>
  <c r="E68" i="57" s="1"/>
  <c r="H71" i="58"/>
  <c r="H153" i="36"/>
  <c r="H71" i="57" s="1"/>
  <c r="H78" i="58"/>
  <c r="H160" i="36"/>
  <c r="H78" i="57" s="1"/>
  <c r="H84" i="58"/>
  <c r="H166" i="36"/>
  <c r="H84" i="57" s="1"/>
  <c r="E141" i="54"/>
  <c r="I171" i="54"/>
  <c r="L56" i="58"/>
  <c r="L138" i="36"/>
  <c r="L56" i="57" s="1"/>
  <c r="L69" i="58"/>
  <c r="L151" i="36"/>
  <c r="L69" i="57" s="1"/>
  <c r="Q174" i="54"/>
  <c r="F174" i="54"/>
  <c r="E139" i="36"/>
  <c r="E57" i="57" s="1"/>
  <c r="Q55" i="58"/>
  <c r="O137" i="36"/>
  <c r="O55" i="57" s="1"/>
  <c r="I59" i="58"/>
  <c r="I141" i="36"/>
  <c r="I59" i="57" s="1"/>
  <c r="Q59" i="58"/>
  <c r="C141" i="36"/>
  <c r="C59" i="57" s="1"/>
  <c r="D91" i="58"/>
  <c r="D173" i="36"/>
  <c r="D91" i="57" s="1"/>
  <c r="Q91" i="58"/>
  <c r="J173" i="36"/>
  <c r="J91" i="57" s="1"/>
  <c r="H171" i="54"/>
  <c r="N171" i="54"/>
  <c r="I173" i="36"/>
  <c r="I91" i="57" s="1"/>
  <c r="E157" i="36"/>
  <c r="E75" i="57" s="1"/>
  <c r="G152" i="36"/>
  <c r="G70" i="57" s="1"/>
  <c r="O142" i="36"/>
  <c r="O60" i="57" s="1"/>
  <c r="F152" i="36"/>
  <c r="F70" i="57" s="1"/>
  <c r="N143" i="36"/>
  <c r="N61" i="57" s="1"/>
  <c r="K173" i="36"/>
  <c r="K91" i="57" s="1"/>
  <c r="M151" i="36"/>
  <c r="M69" i="57" s="1"/>
  <c r="I138" i="36"/>
  <c r="I56" i="57" s="1"/>
  <c r="E141" i="36"/>
  <c r="E59" i="57" s="1"/>
  <c r="H57" i="58"/>
  <c r="H139" i="36"/>
  <c r="H57" i="57" s="1"/>
  <c r="H141" i="36"/>
  <c r="H59" i="57" s="1"/>
  <c r="D142" i="36"/>
  <c r="D60" i="57" s="1"/>
  <c r="L70" i="58"/>
  <c r="L152" i="36"/>
  <c r="L70" i="57" s="1"/>
  <c r="L75" i="58"/>
  <c r="L157" i="36"/>
  <c r="L75" i="57" s="1"/>
  <c r="Q75" i="58"/>
  <c r="D157" i="36"/>
  <c r="D75" i="57" s="1"/>
  <c r="C157" i="36"/>
  <c r="C75" i="57" s="1"/>
  <c r="D83" i="58"/>
  <c r="D165" i="36"/>
  <c r="D83" i="57" s="1"/>
  <c r="H100" i="58"/>
  <c r="H182" i="36"/>
  <c r="H100" i="57" s="1"/>
  <c r="O170" i="54"/>
  <c r="K170" i="54"/>
  <c r="L146" i="36"/>
  <c r="L64" i="57" s="1"/>
  <c r="E134" i="54"/>
  <c r="M134" i="54"/>
  <c r="F135" i="54"/>
  <c r="D136" i="54"/>
  <c r="G136" i="54"/>
  <c r="N136" i="54"/>
  <c r="F140" i="54"/>
  <c r="L140" i="54"/>
  <c r="O140" i="54"/>
  <c r="H142" i="54"/>
  <c r="G145" i="54"/>
  <c r="K145" i="54"/>
  <c r="O145" i="54"/>
  <c r="F147" i="54"/>
  <c r="L154" i="54"/>
  <c r="O154" i="54"/>
  <c r="O155" i="54"/>
  <c r="C160" i="54"/>
  <c r="D166" i="54"/>
  <c r="H166" i="54"/>
  <c r="O166" i="54"/>
  <c r="N167" i="54"/>
  <c r="E170" i="54"/>
  <c r="I170" i="54"/>
  <c r="L170" i="54"/>
  <c r="E171" i="54"/>
  <c r="G173" i="54"/>
  <c r="K173" i="54"/>
  <c r="D174" i="54"/>
  <c r="G174" i="54"/>
  <c r="K174" i="54"/>
  <c r="O174" i="54"/>
  <c r="I175" i="54"/>
  <c r="C176" i="54"/>
  <c r="G176" i="54"/>
  <c r="J176" i="54"/>
  <c r="N176" i="54"/>
  <c r="C177" i="54"/>
  <c r="K177" i="54"/>
  <c r="D178" i="54"/>
  <c r="C179" i="54"/>
  <c r="J181" i="54"/>
  <c r="C182" i="54"/>
  <c r="L161" i="36"/>
  <c r="L79" i="57" s="1"/>
  <c r="K170" i="36"/>
  <c r="K88" i="57" s="1"/>
  <c r="H152" i="54"/>
  <c r="D160" i="54"/>
  <c r="G170" i="54"/>
  <c r="C171" i="54"/>
  <c r="G171" i="54"/>
  <c r="J171" i="54"/>
  <c r="M171" i="54"/>
  <c r="J178" i="36"/>
  <c r="J96" i="57" s="1"/>
  <c r="C149" i="54"/>
  <c r="M152" i="54"/>
  <c r="F160" i="54"/>
  <c r="J160" i="54"/>
  <c r="G163" i="54"/>
  <c r="K166" i="54"/>
  <c r="N166" i="54"/>
  <c r="D170" i="54"/>
  <c r="H170" i="54"/>
  <c r="K171" i="54"/>
  <c r="C174" i="54"/>
  <c r="J174" i="54"/>
  <c r="N174" i="54"/>
  <c r="O51" i="58"/>
  <c r="O133" i="36"/>
  <c r="O51" i="57" s="1"/>
  <c r="F54" i="58"/>
  <c r="F136" i="36"/>
  <c r="F54" i="57" s="1"/>
  <c r="M54" i="58"/>
  <c r="M136" i="36"/>
  <c r="M54" i="57" s="1"/>
  <c r="F55" i="58"/>
  <c r="F137" i="36"/>
  <c r="F55" i="57" s="1"/>
  <c r="C56" i="58"/>
  <c r="C138" i="36"/>
  <c r="C56" i="57" s="1"/>
  <c r="J56" i="58"/>
  <c r="J138" i="36"/>
  <c r="J56" i="57" s="1"/>
  <c r="I57" i="58"/>
  <c r="I139" i="36"/>
  <c r="I57" i="57" s="1"/>
  <c r="I61" i="58"/>
  <c r="I143" i="36"/>
  <c r="I61" i="57" s="1"/>
  <c r="Q61" i="58"/>
  <c r="G143" i="36"/>
  <c r="G61" i="57" s="1"/>
  <c r="L62" i="58"/>
  <c r="L144" i="36"/>
  <c r="L62" i="57" s="1"/>
  <c r="Q62" i="58"/>
  <c r="Q144" i="36"/>
  <c r="Q62" i="57" s="1"/>
  <c r="I63" i="58"/>
  <c r="I145" i="36"/>
  <c r="I63" i="57" s="1"/>
  <c r="L67" i="58"/>
  <c r="L149" i="36"/>
  <c r="L67" i="57" s="1"/>
  <c r="N70" i="58"/>
  <c r="N152" i="36"/>
  <c r="N70" i="57" s="1"/>
  <c r="C74" i="58"/>
  <c r="C156" i="36"/>
  <c r="C74" i="57" s="1"/>
  <c r="L81" i="58"/>
  <c r="L163" i="36"/>
  <c r="L81" i="57" s="1"/>
  <c r="M82" i="58"/>
  <c r="M164" i="36"/>
  <c r="M82" i="57" s="1"/>
  <c r="D85" i="58"/>
  <c r="D167" i="36"/>
  <c r="D85" i="57" s="1"/>
  <c r="E86" i="58"/>
  <c r="E168" i="36"/>
  <c r="E86" i="57" s="1"/>
  <c r="J88" i="58"/>
  <c r="J170" i="36"/>
  <c r="J88" i="57" s="1"/>
  <c r="Q89" i="58"/>
  <c r="E171" i="36"/>
  <c r="E89" i="57" s="1"/>
  <c r="H95" i="58"/>
  <c r="H177" i="36"/>
  <c r="H95" i="57" s="1"/>
  <c r="F97" i="58"/>
  <c r="F179" i="36"/>
  <c r="F97" i="57" s="1"/>
  <c r="C98" i="58"/>
  <c r="C180" i="36"/>
  <c r="C98" i="57" s="1"/>
  <c r="L99" i="58"/>
  <c r="L181" i="36"/>
  <c r="L99" i="57" s="1"/>
  <c r="Q99" i="58"/>
  <c r="Q181" i="36"/>
  <c r="Q99" i="57" s="1"/>
  <c r="N181" i="36"/>
  <c r="N99" i="57" s="1"/>
  <c r="O181" i="36"/>
  <c r="O99" i="57" s="1"/>
  <c r="Q169" i="36"/>
  <c r="Q87" i="57" s="1"/>
  <c r="Q145" i="36"/>
  <c r="Q63" i="57" s="1"/>
  <c r="Q138" i="54"/>
  <c r="E138" i="54"/>
  <c r="F149" i="36"/>
  <c r="F67" i="57" s="1"/>
  <c r="G180" i="36"/>
  <c r="G98" i="57" s="1"/>
  <c r="K178" i="36"/>
  <c r="K96" i="57" s="1"/>
  <c r="K168" i="36"/>
  <c r="K86" i="57" s="1"/>
  <c r="G144" i="36"/>
  <c r="G62" i="57" s="1"/>
  <c r="G142" i="36"/>
  <c r="G60" i="57" s="1"/>
  <c r="N172" i="36"/>
  <c r="N90" i="57" s="1"/>
  <c r="F164" i="36"/>
  <c r="F82" i="57" s="1"/>
  <c r="J156" i="36"/>
  <c r="J74" i="57" s="1"/>
  <c r="I182" i="36"/>
  <c r="I100" i="57" s="1"/>
  <c r="M168" i="36"/>
  <c r="M86" i="57" s="1"/>
  <c r="C183" i="36"/>
  <c r="C101" i="57" s="1"/>
  <c r="O177" i="36"/>
  <c r="O95" i="57" s="1"/>
  <c r="G173" i="36"/>
  <c r="G91" i="57" s="1"/>
  <c r="C169" i="36"/>
  <c r="C87" i="57" s="1"/>
  <c r="G151" i="36"/>
  <c r="G69" i="57" s="1"/>
  <c r="I146" i="36"/>
  <c r="I64" i="57" s="1"/>
  <c r="I144" i="36"/>
  <c r="I62" i="57" s="1"/>
  <c r="J179" i="36"/>
  <c r="J97" i="57" s="1"/>
  <c r="F169" i="36"/>
  <c r="F87" i="57" s="1"/>
  <c r="N163" i="36"/>
  <c r="N81" i="57" s="1"/>
  <c r="K141" i="36"/>
  <c r="K59" i="57" s="1"/>
  <c r="F139" i="36"/>
  <c r="F57" i="57" s="1"/>
  <c r="F179" i="54"/>
  <c r="J157" i="54"/>
  <c r="L52" i="58"/>
  <c r="L134" i="36"/>
  <c r="L52" i="57" s="1"/>
  <c r="D56" i="58"/>
  <c r="D138" i="36"/>
  <c r="D56" i="57" s="1"/>
  <c r="Q58" i="58"/>
  <c r="M140" i="36"/>
  <c r="M58" i="57" s="1"/>
  <c r="F62" i="58"/>
  <c r="F144" i="36"/>
  <c r="F62" i="57" s="1"/>
  <c r="J144" i="36"/>
  <c r="J62" i="57" s="1"/>
  <c r="M62" i="58"/>
  <c r="M144" i="36"/>
  <c r="M62" i="57" s="1"/>
  <c r="F63" i="58"/>
  <c r="F145" i="36"/>
  <c r="F63" i="57" s="1"/>
  <c r="J64" i="58"/>
  <c r="J146" i="36"/>
  <c r="J64" i="57" s="1"/>
  <c r="I67" i="58"/>
  <c r="I149" i="36"/>
  <c r="I67" i="57" s="1"/>
  <c r="N71" i="58"/>
  <c r="N153" i="36"/>
  <c r="N71" i="57" s="1"/>
  <c r="H154" i="36"/>
  <c r="H72" i="57" s="1"/>
  <c r="H75" i="58"/>
  <c r="H157" i="36"/>
  <c r="H75" i="57" s="1"/>
  <c r="E76" i="58"/>
  <c r="E158" i="36"/>
  <c r="E76" i="57" s="1"/>
  <c r="C77" i="58"/>
  <c r="C159" i="36"/>
  <c r="C77" i="57" s="1"/>
  <c r="C82" i="58"/>
  <c r="C164" i="36"/>
  <c r="C82" i="57" s="1"/>
  <c r="J82" i="58"/>
  <c r="J164" i="36"/>
  <c r="J82" i="57" s="1"/>
  <c r="D84" i="58"/>
  <c r="D166" i="36"/>
  <c r="D84" i="57" s="1"/>
  <c r="E85" i="58"/>
  <c r="E167" i="36"/>
  <c r="E85" i="57" s="1"/>
  <c r="Q85" i="58"/>
  <c r="K167" i="36"/>
  <c r="K85" i="57" s="1"/>
  <c r="L91" i="58"/>
  <c r="L173" i="36"/>
  <c r="L91" i="57" s="1"/>
  <c r="K93" i="58"/>
  <c r="K175" i="36"/>
  <c r="K93" i="57" s="1"/>
  <c r="I95" i="58"/>
  <c r="I177" i="36"/>
  <c r="I95" i="57" s="1"/>
  <c r="Q95" i="58"/>
  <c r="Q177" i="36"/>
  <c r="Q95" i="57" s="1"/>
  <c r="F96" i="58"/>
  <c r="F178" i="36"/>
  <c r="F96" i="57" s="1"/>
  <c r="M96" i="58"/>
  <c r="M178" i="36"/>
  <c r="M96" i="57" s="1"/>
  <c r="C97" i="58"/>
  <c r="C179" i="36"/>
  <c r="C97" i="57" s="1"/>
  <c r="H98" i="58"/>
  <c r="H180" i="36"/>
  <c r="H98" i="57" s="1"/>
  <c r="L98" i="58"/>
  <c r="L180" i="36"/>
  <c r="L98" i="57" s="1"/>
  <c r="I99" i="58"/>
  <c r="I181" i="36"/>
  <c r="I99" i="57" s="1"/>
  <c r="D101" i="58"/>
  <c r="D183" i="36"/>
  <c r="D101" i="57" s="1"/>
  <c r="Q167" i="36"/>
  <c r="Q85" i="57" s="1"/>
  <c r="Q140" i="36"/>
  <c r="Q58" i="57" s="1"/>
  <c r="N135" i="54"/>
  <c r="Q135" i="54"/>
  <c r="C138" i="54"/>
  <c r="G138" i="54"/>
  <c r="K138" i="54"/>
  <c r="F146" i="54"/>
  <c r="J146" i="54"/>
  <c r="C152" i="54"/>
  <c r="F152" i="54"/>
  <c r="J152" i="54"/>
  <c r="N152" i="54"/>
  <c r="C153" i="54"/>
  <c r="G153" i="54"/>
  <c r="K153" i="54"/>
  <c r="N153" i="54"/>
  <c r="I159" i="54"/>
  <c r="F162" i="54"/>
  <c r="J162" i="54"/>
  <c r="M162" i="54"/>
  <c r="Q183" i="54"/>
  <c r="J183" i="54"/>
  <c r="C182" i="36"/>
  <c r="C100" i="57" s="1"/>
  <c r="M179" i="36"/>
  <c r="M97" i="57" s="1"/>
  <c r="C178" i="36"/>
  <c r="C96" i="57" s="1"/>
  <c r="M169" i="36"/>
  <c r="M87" i="57" s="1"/>
  <c r="G168" i="36"/>
  <c r="G86" i="57" s="1"/>
  <c r="M163" i="36"/>
  <c r="M81" i="57" s="1"/>
  <c r="G156" i="36"/>
  <c r="G74" i="57" s="1"/>
  <c r="O146" i="36"/>
  <c r="O64" i="57" s="1"/>
  <c r="C144" i="36"/>
  <c r="C62" i="57" s="1"/>
  <c r="O140" i="36"/>
  <c r="O58" i="57" s="1"/>
  <c r="J168" i="36"/>
  <c r="J86" i="57" s="1"/>
  <c r="N160" i="36"/>
  <c r="N78" i="57" s="1"/>
  <c r="I178" i="36"/>
  <c r="I96" i="57" s="1"/>
  <c r="I174" i="36"/>
  <c r="I92" i="57" s="1"/>
  <c r="I168" i="36"/>
  <c r="I86" i="57" s="1"/>
  <c r="I164" i="36"/>
  <c r="I82" i="57" s="1"/>
  <c r="E152" i="36"/>
  <c r="E70" i="57" s="1"/>
  <c r="O134" i="36"/>
  <c r="O52" i="57" s="1"/>
  <c r="N135" i="36"/>
  <c r="N53" i="57" s="1"/>
  <c r="C181" i="36"/>
  <c r="C99" i="57" s="1"/>
  <c r="G177" i="36"/>
  <c r="G95" i="57" s="1"/>
  <c r="C173" i="36"/>
  <c r="C91" i="57" s="1"/>
  <c r="C167" i="36"/>
  <c r="C85" i="57" s="1"/>
  <c r="K153" i="36"/>
  <c r="K71" i="57" s="1"/>
  <c r="O145" i="36"/>
  <c r="O63" i="57" s="1"/>
  <c r="E144" i="36"/>
  <c r="E62" i="57" s="1"/>
  <c r="J177" i="36"/>
  <c r="J95" i="57" s="1"/>
  <c r="F173" i="36"/>
  <c r="F91" i="57" s="1"/>
  <c r="N167" i="36"/>
  <c r="N85" i="57" s="1"/>
  <c r="J161" i="36"/>
  <c r="J79" i="57" s="1"/>
  <c r="E145" i="36"/>
  <c r="E63" i="57" s="1"/>
  <c r="C139" i="36"/>
  <c r="C57" i="57" s="1"/>
  <c r="G137" i="36"/>
  <c r="G55" i="57" s="1"/>
  <c r="F135" i="36"/>
  <c r="F53" i="57" s="1"/>
  <c r="G136" i="36"/>
  <c r="G54" i="57" s="1"/>
  <c r="M133" i="36"/>
  <c r="M51" i="57" s="1"/>
  <c r="J143" i="54"/>
  <c r="F52" i="58"/>
  <c r="F134" i="36"/>
  <c r="F52" i="57" s="1"/>
  <c r="H55" i="58"/>
  <c r="H137" i="36"/>
  <c r="H55" i="57" s="1"/>
  <c r="E56" i="58"/>
  <c r="E138" i="36"/>
  <c r="E56" i="57" s="1"/>
  <c r="K57" i="58"/>
  <c r="K139" i="36"/>
  <c r="K57" i="57" s="1"/>
  <c r="D61" i="58"/>
  <c r="D143" i="36"/>
  <c r="D61" i="57" s="1"/>
  <c r="H143" i="36"/>
  <c r="H61" i="57" s="1"/>
  <c r="D144" i="36"/>
  <c r="D62" i="57" s="1"/>
  <c r="D145" i="36"/>
  <c r="D63" i="57" s="1"/>
  <c r="D64" i="58"/>
  <c r="D146" i="36"/>
  <c r="D64" i="57" s="1"/>
  <c r="N146" i="36"/>
  <c r="N64" i="57" s="1"/>
  <c r="J67" i="58"/>
  <c r="J149" i="36"/>
  <c r="J67" i="57" s="1"/>
  <c r="Q69" i="58"/>
  <c r="Q151" i="36"/>
  <c r="Q69" i="57" s="1"/>
  <c r="I70" i="58"/>
  <c r="I152" i="36"/>
  <c r="I70" i="57" s="1"/>
  <c r="E71" i="58"/>
  <c r="E153" i="36"/>
  <c r="E71" i="57" s="1"/>
  <c r="L74" i="58"/>
  <c r="L156" i="36"/>
  <c r="L74" i="57" s="1"/>
  <c r="Q74" i="58"/>
  <c r="E156" i="36"/>
  <c r="E74" i="57" s="1"/>
  <c r="I75" i="58"/>
  <c r="I157" i="36"/>
  <c r="I75" i="57" s="1"/>
  <c r="J81" i="58"/>
  <c r="J163" i="36"/>
  <c r="J81" i="57" s="1"/>
  <c r="H83" i="58"/>
  <c r="H165" i="36"/>
  <c r="H83" i="57" s="1"/>
  <c r="F85" i="58"/>
  <c r="F167" i="36"/>
  <c r="F85" i="57" s="1"/>
  <c r="D87" i="58"/>
  <c r="D169" i="36"/>
  <c r="D87" i="57" s="1"/>
  <c r="H169" i="36"/>
  <c r="H87" i="57" s="1"/>
  <c r="N87" i="58"/>
  <c r="N169" i="36"/>
  <c r="N87" i="57" s="1"/>
  <c r="I94" i="58"/>
  <c r="I176" i="36"/>
  <c r="I94" i="57" s="1"/>
  <c r="D97" i="58"/>
  <c r="D179" i="36"/>
  <c r="D97" i="57" s="1"/>
  <c r="D100" i="58"/>
  <c r="D182" i="36"/>
  <c r="D100" i="57" s="1"/>
  <c r="E101" i="58"/>
  <c r="E183" i="36"/>
  <c r="E101" i="57" s="1"/>
  <c r="Q183" i="36"/>
  <c r="Q101" i="57" s="1"/>
  <c r="M135" i="54"/>
  <c r="J137" i="54"/>
  <c r="D152" i="54"/>
  <c r="F157" i="54"/>
  <c r="L158" i="54"/>
  <c r="F159" i="54"/>
  <c r="C162" i="54"/>
  <c r="G162" i="54"/>
  <c r="N162" i="54"/>
  <c r="Q168" i="54"/>
  <c r="C168" i="54"/>
  <c r="H182" i="54"/>
  <c r="D182" i="54"/>
  <c r="F183" i="54"/>
  <c r="N159" i="36"/>
  <c r="N77" i="57" s="1"/>
  <c r="N151" i="36"/>
  <c r="N69" i="57" s="1"/>
  <c r="I183" i="36"/>
  <c r="I101" i="57" s="1"/>
  <c r="E181" i="36"/>
  <c r="E99" i="57" s="1"/>
  <c r="M177" i="36"/>
  <c r="M95" i="57" s="1"/>
  <c r="M173" i="36"/>
  <c r="M91" i="57" s="1"/>
  <c r="I169" i="36"/>
  <c r="I87" i="57" s="1"/>
  <c r="I167" i="36"/>
  <c r="I85" i="57" s="1"/>
  <c r="O162" i="36"/>
  <c r="O80" i="57" s="1"/>
  <c r="O160" i="36"/>
  <c r="O78" i="57" s="1"/>
  <c r="M155" i="36"/>
  <c r="M73" i="57" s="1"/>
  <c r="C152" i="36"/>
  <c r="C70" i="57" s="1"/>
  <c r="G146" i="36"/>
  <c r="G64" i="57" s="1"/>
  <c r="E143" i="36"/>
  <c r="E61" i="57" s="1"/>
  <c r="G140" i="36"/>
  <c r="G58" i="57" s="1"/>
  <c r="F176" i="36"/>
  <c r="F94" i="57" s="1"/>
  <c r="F168" i="36"/>
  <c r="F86" i="57" s="1"/>
  <c r="J152" i="36"/>
  <c r="J70" i="57" s="1"/>
  <c r="M180" i="36"/>
  <c r="M98" i="57" s="1"/>
  <c r="E178" i="36"/>
  <c r="E96" i="57" s="1"/>
  <c r="M172" i="36"/>
  <c r="M90" i="57" s="1"/>
  <c r="O167" i="36"/>
  <c r="O85" i="57" s="1"/>
  <c r="E160" i="36"/>
  <c r="E78" i="57" s="1"/>
  <c r="E154" i="36"/>
  <c r="E72" i="57" s="1"/>
  <c r="N140" i="36"/>
  <c r="N58" i="57" s="1"/>
  <c r="O183" i="36"/>
  <c r="O101" i="57" s="1"/>
  <c r="O179" i="36"/>
  <c r="O97" i="57" s="1"/>
  <c r="C177" i="36"/>
  <c r="C95" i="57" s="1"/>
  <c r="K169" i="36"/>
  <c r="K87" i="57" s="1"/>
  <c r="O165" i="36"/>
  <c r="O83" i="57" s="1"/>
  <c r="G159" i="36"/>
  <c r="G77" i="57" s="1"/>
  <c r="O147" i="36"/>
  <c r="O65" i="57" s="1"/>
  <c r="K145" i="36"/>
  <c r="K63" i="57" s="1"/>
  <c r="O143" i="36"/>
  <c r="O61" i="57" s="1"/>
  <c r="F181" i="36"/>
  <c r="F99" i="57" s="1"/>
  <c r="F177" i="36"/>
  <c r="F95" i="57" s="1"/>
  <c r="N171" i="36"/>
  <c r="N89" i="57" s="1"/>
  <c r="M142" i="36"/>
  <c r="M60" i="57" s="1"/>
  <c r="I140" i="36"/>
  <c r="I58" i="57" s="1"/>
  <c r="M138" i="36"/>
  <c r="M56" i="57" s="1"/>
  <c r="C137" i="36"/>
  <c r="C55" i="57" s="1"/>
  <c r="F143" i="36"/>
  <c r="F61" i="57" s="1"/>
  <c r="N133" i="54"/>
  <c r="F51" i="58"/>
  <c r="F133" i="36"/>
  <c r="F51" i="57" s="1"/>
  <c r="D134" i="36"/>
  <c r="D52" i="57" s="1"/>
  <c r="N52" i="58"/>
  <c r="N134" i="36"/>
  <c r="N52" i="57" s="1"/>
  <c r="Q53" i="58"/>
  <c r="E135" i="36"/>
  <c r="E53" i="57" s="1"/>
  <c r="L54" i="58"/>
  <c r="L136" i="36"/>
  <c r="L54" i="57" s="1"/>
  <c r="L57" i="58"/>
  <c r="L139" i="36"/>
  <c r="L57" i="57" s="1"/>
  <c r="Q57" i="58"/>
  <c r="Q139" i="36"/>
  <c r="Q57" i="57" s="1"/>
  <c r="D141" i="36"/>
  <c r="D59" i="57" s="1"/>
  <c r="M59" i="58"/>
  <c r="M141" i="36"/>
  <c r="M59" i="57" s="1"/>
  <c r="F142" i="36"/>
  <c r="F60" i="57" s="1"/>
  <c r="L142" i="36"/>
  <c r="L60" i="57" s="1"/>
  <c r="L143" i="36"/>
  <c r="L61" i="57" s="1"/>
  <c r="H63" i="58"/>
  <c r="H145" i="36"/>
  <c r="H63" i="57" s="1"/>
  <c r="L145" i="36"/>
  <c r="L63" i="57" s="1"/>
  <c r="E64" i="58"/>
  <c r="E146" i="36"/>
  <c r="E64" i="57" s="1"/>
  <c r="C67" i="58"/>
  <c r="C149" i="36"/>
  <c r="C67" i="57" s="1"/>
  <c r="L73" i="58"/>
  <c r="L155" i="36"/>
  <c r="L73" i="57" s="1"/>
  <c r="F75" i="58"/>
  <c r="F157" i="36"/>
  <c r="F75" i="57" s="1"/>
  <c r="F78" i="58"/>
  <c r="F160" i="36"/>
  <c r="F78" i="57" s="1"/>
  <c r="Q78" i="58"/>
  <c r="C160" i="36"/>
  <c r="C78" i="57" s="1"/>
  <c r="O79" i="58"/>
  <c r="O161" i="36"/>
  <c r="O79" i="57" s="1"/>
  <c r="K81" i="58"/>
  <c r="K163" i="36"/>
  <c r="K81" i="57" s="1"/>
  <c r="L82" i="58"/>
  <c r="L164" i="36"/>
  <c r="L82" i="57" s="1"/>
  <c r="I83" i="58"/>
  <c r="I165" i="36"/>
  <c r="I83" i="57" s="1"/>
  <c r="Q83" i="58"/>
  <c r="Q165" i="36"/>
  <c r="Q83" i="57" s="1"/>
  <c r="H86" i="58"/>
  <c r="H168" i="36"/>
  <c r="H86" i="57" s="1"/>
  <c r="L168" i="36"/>
  <c r="L86" i="57" s="1"/>
  <c r="O86" i="58"/>
  <c r="O168" i="36"/>
  <c r="O86" i="57" s="1"/>
  <c r="L169" i="36"/>
  <c r="L87" i="57" s="1"/>
  <c r="I88" i="58"/>
  <c r="I170" i="36"/>
  <c r="I88" i="57" s="1"/>
  <c r="K89" i="58"/>
  <c r="K171" i="36"/>
  <c r="K89" i="57" s="1"/>
  <c r="N91" i="58"/>
  <c r="N173" i="36"/>
  <c r="N91" i="57" s="1"/>
  <c r="O92" i="58"/>
  <c r="O174" i="36"/>
  <c r="O92" i="57" s="1"/>
  <c r="D96" i="58"/>
  <c r="D178" i="36"/>
  <c r="D96" i="57" s="1"/>
  <c r="H178" i="36"/>
  <c r="H96" i="57" s="1"/>
  <c r="O96" i="58"/>
  <c r="O178" i="36"/>
  <c r="O96" i="57" s="1"/>
  <c r="N98" i="58"/>
  <c r="N180" i="36"/>
  <c r="N98" i="57" s="1"/>
  <c r="D181" i="36"/>
  <c r="D99" i="57" s="1"/>
  <c r="Q173" i="36"/>
  <c r="Q91" i="57" s="1"/>
  <c r="Q156" i="36"/>
  <c r="Q74" i="57" s="1"/>
  <c r="C133" i="54"/>
  <c r="G133" i="54"/>
  <c r="J133" i="54"/>
  <c r="H135" i="54"/>
  <c r="K135" i="54"/>
  <c r="C145" i="54"/>
  <c r="F145" i="54"/>
  <c r="D146" i="54"/>
  <c r="H146" i="54"/>
  <c r="O146" i="54"/>
  <c r="L152" i="54"/>
  <c r="Q152" i="54"/>
  <c r="E153" i="54"/>
  <c r="I153" i="54"/>
  <c r="L153" i="54"/>
  <c r="D162" i="54"/>
  <c r="C167" i="54"/>
  <c r="O167" i="54"/>
  <c r="I168" i="54"/>
  <c r="F182" i="54"/>
  <c r="G160" i="54"/>
  <c r="J182" i="54"/>
  <c r="N182" i="54"/>
  <c r="C183" i="54"/>
  <c r="N177" i="54"/>
  <c r="N173" i="54"/>
  <c r="N165" i="54"/>
  <c r="F150" i="36"/>
  <c r="F68" i="57" s="1"/>
  <c r="H158" i="36"/>
  <c r="H76" i="57" s="1"/>
  <c r="E174" i="36"/>
  <c r="E92" i="57" s="1"/>
  <c r="H99" i="58"/>
  <c r="H181" i="36"/>
  <c r="H99" i="57" s="1"/>
  <c r="Q161" i="36"/>
  <c r="Q79" i="57" s="1"/>
  <c r="D133" i="54"/>
  <c r="O133" i="54"/>
  <c r="E135" i="54"/>
  <c r="G137" i="54"/>
  <c r="H138" i="54"/>
  <c r="J150" i="54"/>
  <c r="K152" i="54"/>
  <c r="O153" i="54"/>
  <c r="I154" i="54"/>
  <c r="C155" i="54"/>
  <c r="G155" i="54"/>
  <c r="K157" i="54"/>
  <c r="C159" i="54"/>
  <c r="H160" i="54"/>
  <c r="O160" i="54"/>
  <c r="L162" i="54"/>
  <c r="E163" i="54"/>
  <c r="I165" i="54"/>
  <c r="M165" i="54"/>
  <c r="G168" i="54"/>
  <c r="O168" i="54"/>
  <c r="D177" i="54"/>
  <c r="C178" i="54"/>
  <c r="G178" i="54"/>
  <c r="J178" i="54"/>
  <c r="J179" i="54"/>
  <c r="N179" i="54"/>
  <c r="K182" i="54"/>
  <c r="H133" i="54"/>
  <c r="K133" i="54"/>
  <c r="J135" i="54"/>
  <c r="O138" i="54"/>
  <c r="N139" i="54"/>
  <c r="K140" i="54"/>
  <c r="I145" i="54"/>
  <c r="C146" i="54"/>
  <c r="G146" i="54"/>
  <c r="K146" i="54"/>
  <c r="N146" i="54"/>
  <c r="K147" i="54"/>
  <c r="F150" i="54"/>
  <c r="E152" i="54"/>
  <c r="D153" i="54"/>
  <c r="H153" i="54"/>
  <c r="I155" i="54"/>
  <c r="O159" i="54"/>
  <c r="K160" i="54"/>
  <c r="N160" i="54"/>
  <c r="C161" i="54"/>
  <c r="E162" i="54"/>
  <c r="H162" i="54"/>
  <c r="K162" i="54"/>
  <c r="O162" i="54"/>
  <c r="D163" i="54"/>
  <c r="M163" i="54"/>
  <c r="G165" i="54"/>
  <c r="G169" i="54"/>
  <c r="K169" i="54"/>
  <c r="I177" i="54"/>
  <c r="L177" i="54"/>
  <c r="H178" i="54"/>
  <c r="K178" i="54"/>
  <c r="N178" i="54"/>
  <c r="E182" i="54"/>
  <c r="Q80" i="58"/>
  <c r="Q162" i="36"/>
  <c r="Q80" i="57" s="1"/>
  <c r="Q88" i="58"/>
  <c r="Q170" i="36"/>
  <c r="Q88" i="57" s="1"/>
  <c r="H93" i="58"/>
  <c r="H175" i="36"/>
  <c r="H93" i="57" s="1"/>
  <c r="Q133" i="36"/>
  <c r="Q51" i="57" s="1"/>
  <c r="Q172" i="36"/>
  <c r="Q90" i="57" s="1"/>
  <c r="L143" i="54"/>
  <c r="K162" i="36"/>
  <c r="K80" i="57" s="1"/>
  <c r="M161" i="36"/>
  <c r="M79" i="57" s="1"/>
  <c r="K160" i="36"/>
  <c r="K78" i="57" s="1"/>
  <c r="C158" i="36"/>
  <c r="C76" i="57" s="1"/>
  <c r="G154" i="36"/>
  <c r="G72" i="57" s="1"/>
  <c r="E149" i="36"/>
  <c r="E67" i="57" s="1"/>
  <c r="M143" i="36"/>
  <c r="M61" i="57" s="1"/>
  <c r="K142" i="36"/>
  <c r="K60" i="57" s="1"/>
  <c r="I172" i="36"/>
  <c r="I90" i="57" s="1"/>
  <c r="E170" i="36"/>
  <c r="E88" i="57" s="1"/>
  <c r="O163" i="36"/>
  <c r="O81" i="57" s="1"/>
  <c r="O155" i="36"/>
  <c r="O73" i="57" s="1"/>
  <c r="N150" i="36"/>
  <c r="N68" i="57" s="1"/>
  <c r="M150" i="36"/>
  <c r="M68" i="57" s="1"/>
  <c r="K136" i="36"/>
  <c r="K54" i="57" s="1"/>
  <c r="J143" i="36"/>
  <c r="J61" i="57" s="1"/>
  <c r="J135" i="36"/>
  <c r="J53" i="57" s="1"/>
  <c r="G161" i="36"/>
  <c r="G79" i="57" s="1"/>
  <c r="G153" i="36"/>
  <c r="G71" i="57" s="1"/>
  <c r="O149" i="36"/>
  <c r="O67" i="57" s="1"/>
  <c r="J171" i="36"/>
  <c r="J89" i="57" s="1"/>
  <c r="G139" i="36"/>
  <c r="G57" i="57" s="1"/>
  <c r="M134" i="36"/>
  <c r="M52" i="57" s="1"/>
  <c r="M137" i="36"/>
  <c r="M55" i="57" s="1"/>
  <c r="J175" i="54"/>
  <c r="F143" i="54"/>
  <c r="D135" i="36"/>
  <c r="D53" i="57" s="1"/>
  <c r="D147" i="36"/>
  <c r="D65" i="57" s="1"/>
  <c r="N148" i="36"/>
  <c r="N66" i="57" s="1"/>
  <c r="D154" i="36"/>
  <c r="D72" i="57" s="1"/>
  <c r="D162" i="36"/>
  <c r="D80" i="57" s="1"/>
  <c r="D86" i="58"/>
  <c r="D168" i="36"/>
  <c r="D86" i="57" s="1"/>
  <c r="L92" i="58"/>
  <c r="L174" i="36"/>
  <c r="L92" i="57" s="1"/>
  <c r="Q171" i="36"/>
  <c r="Q89" i="57" s="1"/>
  <c r="I134" i="54"/>
  <c r="I143" i="54"/>
  <c r="F158" i="54"/>
  <c r="M164" i="54"/>
  <c r="M175" i="54"/>
  <c r="J153" i="36"/>
  <c r="J71" i="57" s="1"/>
  <c r="N147" i="36"/>
  <c r="N65" i="57" s="1"/>
  <c r="M183" i="36"/>
  <c r="M101" i="57" s="1"/>
  <c r="K176" i="36"/>
  <c r="K94" i="57" s="1"/>
  <c r="G174" i="36"/>
  <c r="G92" i="57" s="1"/>
  <c r="M171" i="36"/>
  <c r="M89" i="57" s="1"/>
  <c r="G170" i="36"/>
  <c r="G88" i="57" s="1"/>
  <c r="K164" i="36"/>
  <c r="K82" i="57" s="1"/>
  <c r="O158" i="36"/>
  <c r="O76" i="57" s="1"/>
  <c r="K156" i="36"/>
  <c r="K74" i="57" s="1"/>
  <c r="C154" i="36"/>
  <c r="C72" i="57" s="1"/>
  <c r="I151" i="36"/>
  <c r="I69" i="57" s="1"/>
  <c r="O148" i="36"/>
  <c r="O66" i="57" s="1"/>
  <c r="K144" i="36"/>
  <c r="K62" i="57" s="1"/>
  <c r="J182" i="36"/>
  <c r="J100" i="57" s="1"/>
  <c r="N176" i="36"/>
  <c r="N94" i="57" s="1"/>
  <c r="J174" i="36"/>
  <c r="J92" i="57" s="1"/>
  <c r="F172" i="36"/>
  <c r="F90" i="57" s="1"/>
  <c r="N168" i="36"/>
  <c r="N86" i="57" s="1"/>
  <c r="F166" i="36"/>
  <c r="F84" i="57" s="1"/>
  <c r="J162" i="36"/>
  <c r="J80" i="57" s="1"/>
  <c r="N156" i="36"/>
  <c r="N74" i="57" s="1"/>
  <c r="J154" i="36"/>
  <c r="J72" i="57" s="1"/>
  <c r="E176" i="36"/>
  <c r="E94" i="57" s="1"/>
  <c r="E172" i="36"/>
  <c r="E90" i="57" s="1"/>
  <c r="M162" i="36"/>
  <c r="M80" i="57" s="1"/>
  <c r="M158" i="36"/>
  <c r="M76" i="57" s="1"/>
  <c r="M154" i="36"/>
  <c r="M72" i="57" s="1"/>
  <c r="N144" i="36"/>
  <c r="N62" i="57" s="1"/>
  <c r="N136" i="36"/>
  <c r="N54" i="57" s="1"/>
  <c r="N145" i="36"/>
  <c r="N63" i="57" s="1"/>
  <c r="J145" i="36"/>
  <c r="J63" i="57" s="1"/>
  <c r="N141" i="36"/>
  <c r="N59" i="57" s="1"/>
  <c r="N137" i="36"/>
  <c r="N55" i="57" s="1"/>
  <c r="N133" i="36"/>
  <c r="N51" i="57" s="1"/>
  <c r="K181" i="36"/>
  <c r="K99" i="57" s="1"/>
  <c r="K177" i="36"/>
  <c r="K95" i="57" s="1"/>
  <c r="G175" i="36"/>
  <c r="G93" i="57" s="1"/>
  <c r="C171" i="36"/>
  <c r="C89" i="57" s="1"/>
  <c r="K165" i="36"/>
  <c r="K83" i="57" s="1"/>
  <c r="G163" i="36"/>
  <c r="G81" i="57" s="1"/>
  <c r="K157" i="36"/>
  <c r="K75" i="57" s="1"/>
  <c r="G155" i="36"/>
  <c r="G73" i="57" s="1"/>
  <c r="C151" i="36"/>
  <c r="C69" i="57" s="1"/>
  <c r="K149" i="36"/>
  <c r="K67" i="57" s="1"/>
  <c r="I148" i="36"/>
  <c r="I66" i="57" s="1"/>
  <c r="G147" i="36"/>
  <c r="G65" i="57" s="1"/>
  <c r="J181" i="36"/>
  <c r="J99" i="57" s="1"/>
  <c r="N175" i="36"/>
  <c r="N93" i="57" s="1"/>
  <c r="F171" i="36"/>
  <c r="F89" i="57" s="1"/>
  <c r="J165" i="36"/>
  <c r="J83" i="57" s="1"/>
  <c r="F163" i="36"/>
  <c r="F81" i="57" s="1"/>
  <c r="J159" i="36"/>
  <c r="J77" i="57" s="1"/>
  <c r="E159" i="36"/>
  <c r="E77" i="57" s="1"/>
  <c r="I147" i="36"/>
  <c r="I65" i="57" s="1"/>
  <c r="I142" i="36"/>
  <c r="I60" i="57" s="1"/>
  <c r="G141" i="36"/>
  <c r="G59" i="57" s="1"/>
  <c r="K135" i="36"/>
  <c r="K53" i="57" s="1"/>
  <c r="G133" i="36"/>
  <c r="G51" i="57" s="1"/>
  <c r="M135" i="36"/>
  <c r="M53" i="57" s="1"/>
  <c r="E133" i="36"/>
  <c r="E51" i="57" s="1"/>
  <c r="F175" i="54"/>
  <c r="J159" i="54"/>
  <c r="F149" i="54"/>
  <c r="J141" i="54"/>
  <c r="F137" i="54"/>
  <c r="H133" i="36"/>
  <c r="H51" i="57" s="1"/>
  <c r="H135" i="36"/>
  <c r="H53" i="57" s="1"/>
  <c r="Q56" i="58"/>
  <c r="Q138" i="36"/>
  <c r="Q56" i="57" s="1"/>
  <c r="Q60" i="58"/>
  <c r="Q142" i="36"/>
  <c r="Q60" i="57" s="1"/>
  <c r="H147" i="36"/>
  <c r="H65" i="57" s="1"/>
  <c r="D148" i="36"/>
  <c r="D66" i="57" s="1"/>
  <c r="L148" i="36"/>
  <c r="L66" i="57" s="1"/>
  <c r="D149" i="36"/>
  <c r="D67" i="57" s="1"/>
  <c r="D151" i="36"/>
  <c r="D69" i="57" s="1"/>
  <c r="D155" i="36"/>
  <c r="D73" i="57" s="1"/>
  <c r="D159" i="36"/>
  <c r="D77" i="57" s="1"/>
  <c r="H162" i="36"/>
  <c r="H80" i="57" s="1"/>
  <c r="D163" i="36"/>
  <c r="D81" i="57" s="1"/>
  <c r="H85" i="58"/>
  <c r="H167" i="36"/>
  <c r="H85" i="57" s="1"/>
  <c r="D170" i="36"/>
  <c r="D88" i="57" s="1"/>
  <c r="D171" i="36"/>
  <c r="D89" i="57" s="1"/>
  <c r="D90" i="58"/>
  <c r="D172" i="36"/>
  <c r="D90" i="57" s="1"/>
  <c r="H172" i="36"/>
  <c r="H90" i="57" s="1"/>
  <c r="L96" i="58"/>
  <c r="L178" i="36"/>
  <c r="L96" i="57" s="1"/>
  <c r="Q96" i="58"/>
  <c r="Q178" i="36"/>
  <c r="Q96" i="57" s="1"/>
  <c r="H101" i="58"/>
  <c r="H183" i="36"/>
  <c r="H101" i="57" s="1"/>
  <c r="Q180" i="36"/>
  <c r="Q98" i="57" s="1"/>
  <c r="Q175" i="36"/>
  <c r="Q93" i="57" s="1"/>
  <c r="Q164" i="36"/>
  <c r="Q82" i="57" s="1"/>
  <c r="Q159" i="36"/>
  <c r="Q77" i="57" s="1"/>
  <c r="Q153" i="36"/>
  <c r="Q71" i="57" s="1"/>
  <c r="Q148" i="36"/>
  <c r="Q66" i="57" s="1"/>
  <c r="Q143" i="36"/>
  <c r="Q61" i="57" s="1"/>
  <c r="Q137" i="36"/>
  <c r="Q55" i="57" s="1"/>
  <c r="D133" i="36"/>
  <c r="D51" i="57" s="1"/>
  <c r="D134" i="54"/>
  <c r="G134" i="54"/>
  <c r="L134" i="54"/>
  <c r="O134" i="54"/>
  <c r="G135" i="54"/>
  <c r="I135" i="54"/>
  <c r="E137" i="54"/>
  <c r="I137" i="54"/>
  <c r="L137" i="54"/>
  <c r="O137" i="54"/>
  <c r="F138" i="54"/>
  <c r="I138" i="54"/>
  <c r="N138" i="54"/>
  <c r="C139" i="54"/>
  <c r="C142" i="54"/>
  <c r="J142" i="54"/>
  <c r="C143" i="54"/>
  <c r="K144" i="54"/>
  <c r="O147" i="54"/>
  <c r="Q147" i="54"/>
  <c r="I149" i="54"/>
  <c r="M149" i="54"/>
  <c r="I157" i="54"/>
  <c r="N158" i="54"/>
  <c r="G159" i="54"/>
  <c r="M159" i="54"/>
  <c r="D168" i="54"/>
  <c r="K168" i="54"/>
  <c r="N168" i="54"/>
  <c r="K175" i="54"/>
  <c r="D183" i="54"/>
  <c r="G183" i="54"/>
  <c r="N183" i="54"/>
  <c r="Q68" i="58"/>
  <c r="Q150" i="36"/>
  <c r="Q68" i="57" s="1"/>
  <c r="Q72" i="58"/>
  <c r="Q154" i="36"/>
  <c r="Q72" i="57" s="1"/>
  <c r="Q76" i="58"/>
  <c r="Q158" i="36"/>
  <c r="Q76" i="57" s="1"/>
  <c r="L88" i="58"/>
  <c r="L170" i="36"/>
  <c r="L88" i="57" s="1"/>
  <c r="D98" i="58"/>
  <c r="D180" i="36"/>
  <c r="D98" i="57" s="1"/>
  <c r="Q135" i="36"/>
  <c r="Q53" i="57" s="1"/>
  <c r="L164" i="54"/>
  <c r="Q164" i="54"/>
  <c r="N164" i="36"/>
  <c r="N82" i="57" s="1"/>
  <c r="M181" i="36"/>
  <c r="M99" i="57" s="1"/>
  <c r="K180" i="36"/>
  <c r="K98" i="57" s="1"/>
  <c r="G178" i="36"/>
  <c r="G96" i="57" s="1"/>
  <c r="K174" i="36"/>
  <c r="K92" i="57" s="1"/>
  <c r="C172" i="36"/>
  <c r="C90" i="57" s="1"/>
  <c r="O170" i="36"/>
  <c r="O88" i="57" s="1"/>
  <c r="C166" i="36"/>
  <c r="C84" i="57" s="1"/>
  <c r="G150" i="36"/>
  <c r="G68" i="57" s="1"/>
  <c r="C148" i="36"/>
  <c r="C66" i="57" s="1"/>
  <c r="K146" i="36"/>
  <c r="K64" i="57" s="1"/>
  <c r="M139" i="36"/>
  <c r="M57" i="57" s="1"/>
  <c r="J172" i="36"/>
  <c r="J90" i="57" s="1"/>
  <c r="F170" i="36"/>
  <c r="F88" i="57" s="1"/>
  <c r="N162" i="36"/>
  <c r="N80" i="57" s="1"/>
  <c r="F158" i="36"/>
  <c r="F76" i="57" s="1"/>
  <c r="N154" i="36"/>
  <c r="N72" i="57" s="1"/>
  <c r="O159" i="36"/>
  <c r="O77" i="57" s="1"/>
  <c r="N138" i="36"/>
  <c r="N56" i="57" s="1"/>
  <c r="F147" i="36"/>
  <c r="F65" i="57" s="1"/>
  <c r="J139" i="36"/>
  <c r="J57" i="57" s="1"/>
  <c r="G171" i="36"/>
  <c r="G89" i="57" s="1"/>
  <c r="M148" i="36"/>
  <c r="M66" i="57" s="1"/>
  <c r="K147" i="36"/>
  <c r="K65" i="57" s="1"/>
  <c r="G145" i="36"/>
  <c r="G63" i="57" s="1"/>
  <c r="E151" i="36"/>
  <c r="E69" i="57" s="1"/>
  <c r="O135" i="36"/>
  <c r="O53" i="57" s="1"/>
  <c r="K133" i="36"/>
  <c r="K51" i="57" s="1"/>
  <c r="I133" i="36"/>
  <c r="I51" i="57" s="1"/>
  <c r="N137" i="54"/>
  <c r="F148" i="36"/>
  <c r="F66" i="57" s="1"/>
  <c r="H150" i="36"/>
  <c r="H68" i="57" s="1"/>
  <c r="D158" i="36"/>
  <c r="D76" i="57" s="1"/>
  <c r="Q92" i="58"/>
  <c r="Q174" i="36"/>
  <c r="Q92" i="57" s="1"/>
  <c r="H97" i="58"/>
  <c r="H179" i="36"/>
  <c r="H97" i="57" s="1"/>
  <c r="Q176" i="36"/>
  <c r="Q94" i="57" s="1"/>
  <c r="Q155" i="36"/>
  <c r="Q73" i="57" s="1"/>
  <c r="Q149" i="36"/>
  <c r="Q67" i="57" s="1"/>
  <c r="F134" i="54"/>
  <c r="N134" i="54"/>
  <c r="K137" i="54"/>
  <c r="C144" i="54"/>
  <c r="J144" i="54"/>
  <c r="O149" i="54"/>
  <c r="Q149" i="54"/>
  <c r="D175" i="54"/>
  <c r="G175" i="54"/>
  <c r="N155" i="36"/>
  <c r="N73" i="57" s="1"/>
  <c r="F151" i="36"/>
  <c r="F69" i="57" s="1"/>
  <c r="I175" i="36"/>
  <c r="I93" i="57" s="1"/>
  <c r="E173" i="36"/>
  <c r="E91" i="57" s="1"/>
  <c r="C168" i="36"/>
  <c r="C86" i="57" s="1"/>
  <c r="M165" i="36"/>
  <c r="M83" i="57" s="1"/>
  <c r="I163" i="36"/>
  <c r="I81" i="57" s="1"/>
  <c r="G172" i="36"/>
  <c r="G90" i="57" s="1"/>
  <c r="M157" i="36"/>
  <c r="M75" i="57" s="1"/>
  <c r="I155" i="36"/>
  <c r="I73" i="57" s="1"/>
  <c r="O152" i="36"/>
  <c r="O70" i="57" s="1"/>
  <c r="C150" i="36"/>
  <c r="C68" i="57" s="1"/>
  <c r="M147" i="36"/>
  <c r="M65" i="57" s="1"/>
  <c r="K140" i="36"/>
  <c r="K58" i="57" s="1"/>
  <c r="J155" i="36"/>
  <c r="J73" i="57" s="1"/>
  <c r="N149" i="36"/>
  <c r="N67" i="57" s="1"/>
  <c r="J147" i="36"/>
  <c r="J65" i="57" s="1"/>
  <c r="G182" i="36"/>
  <c r="G100" i="57" s="1"/>
  <c r="G176" i="36"/>
  <c r="G94" i="57" s="1"/>
  <c r="E175" i="36"/>
  <c r="E93" i="57" s="1"/>
  <c r="C174" i="36"/>
  <c r="C92" i="57" s="1"/>
  <c r="O172" i="36"/>
  <c r="O90" i="57" s="1"/>
  <c r="I171" i="36"/>
  <c r="I89" i="57" s="1"/>
  <c r="C170" i="36"/>
  <c r="C88" i="57" s="1"/>
  <c r="M167" i="36"/>
  <c r="M85" i="57" s="1"/>
  <c r="E163" i="36"/>
  <c r="E81" i="57" s="1"/>
  <c r="G162" i="36"/>
  <c r="G80" i="57" s="1"/>
  <c r="K158" i="36"/>
  <c r="K76" i="57" s="1"/>
  <c r="O154" i="36"/>
  <c r="O72" i="57" s="1"/>
  <c r="M153" i="36"/>
  <c r="M71" i="57" s="1"/>
  <c r="K152" i="36"/>
  <c r="K70" i="57" s="1"/>
  <c r="O150" i="36"/>
  <c r="O68" i="57" s="1"/>
  <c r="M149" i="36"/>
  <c r="M67" i="57" s="1"/>
  <c r="K148" i="36"/>
  <c r="K66" i="57" s="1"/>
  <c r="E147" i="36"/>
  <c r="E65" i="57" s="1"/>
  <c r="C146" i="36"/>
  <c r="C64" i="57" s="1"/>
  <c r="C142" i="36"/>
  <c r="C60" i="57" s="1"/>
  <c r="F182" i="36"/>
  <c r="F100" i="57" s="1"/>
  <c r="N178" i="36"/>
  <c r="N96" i="57" s="1"/>
  <c r="J176" i="36"/>
  <c r="J94" i="57" s="1"/>
  <c r="F174" i="36"/>
  <c r="F92" i="57" s="1"/>
  <c r="N170" i="36"/>
  <c r="N88" i="57" s="1"/>
  <c r="F162" i="36"/>
  <c r="F80" i="57" s="1"/>
  <c r="N158" i="36"/>
  <c r="N76" i="57" s="1"/>
  <c r="F154" i="36"/>
  <c r="F72" i="57" s="1"/>
  <c r="M182" i="36"/>
  <c r="M100" i="57" s="1"/>
  <c r="O175" i="36"/>
  <c r="O93" i="57" s="1"/>
  <c r="O173" i="36"/>
  <c r="O91" i="57" s="1"/>
  <c r="M170" i="36"/>
  <c r="M88" i="57" s="1"/>
  <c r="M166" i="36"/>
  <c r="M84" i="57" s="1"/>
  <c r="I162" i="36"/>
  <c r="I80" i="57" s="1"/>
  <c r="I158" i="36"/>
  <c r="I76" i="57" s="1"/>
  <c r="I154" i="36"/>
  <c r="I72" i="57" s="1"/>
  <c r="N142" i="36"/>
  <c r="N60" i="57" s="1"/>
  <c r="K138" i="36"/>
  <c r="K56" i="57" s="1"/>
  <c r="O176" i="36"/>
  <c r="O94" i="57" s="1"/>
  <c r="J141" i="36"/>
  <c r="J59" i="57" s="1"/>
  <c r="J137" i="36"/>
  <c r="J55" i="57" s="1"/>
  <c r="J133" i="36"/>
  <c r="J51" i="57" s="1"/>
  <c r="G183" i="36"/>
  <c r="G101" i="57" s="1"/>
  <c r="G181" i="36"/>
  <c r="G99" i="57" s="1"/>
  <c r="G179" i="36"/>
  <c r="G97" i="57" s="1"/>
  <c r="C175" i="36"/>
  <c r="C93" i="57" s="1"/>
  <c r="O171" i="36"/>
  <c r="O89" i="57" s="1"/>
  <c r="G167" i="36"/>
  <c r="G85" i="57" s="1"/>
  <c r="G165" i="36"/>
  <c r="G83" i="57" s="1"/>
  <c r="C163" i="36"/>
  <c r="C81" i="57" s="1"/>
  <c r="K159" i="36"/>
  <c r="K77" i="57" s="1"/>
  <c r="G157" i="36"/>
  <c r="G75" i="57" s="1"/>
  <c r="C155" i="36"/>
  <c r="C73" i="57" s="1"/>
  <c r="O151" i="36"/>
  <c r="O69" i="57" s="1"/>
  <c r="I150" i="36"/>
  <c r="I68" i="57" s="1"/>
  <c r="G149" i="36"/>
  <c r="G67" i="57" s="1"/>
  <c r="E148" i="36"/>
  <c r="E66" i="57" s="1"/>
  <c r="C147" i="36"/>
  <c r="C65" i="57" s="1"/>
  <c r="K143" i="36"/>
  <c r="K61" i="57" s="1"/>
  <c r="J183" i="36"/>
  <c r="J101" i="57" s="1"/>
  <c r="N177" i="36"/>
  <c r="N95" i="57" s="1"/>
  <c r="J175" i="36"/>
  <c r="J93" i="57" s="1"/>
  <c r="J167" i="36"/>
  <c r="J85" i="57" s="1"/>
  <c r="N161" i="36"/>
  <c r="N79" i="57" s="1"/>
  <c r="F159" i="36"/>
  <c r="F77" i="57" s="1"/>
  <c r="E155" i="36"/>
  <c r="E73" i="57" s="1"/>
  <c r="M145" i="36"/>
  <c r="M63" i="57" s="1"/>
  <c r="K137" i="36"/>
  <c r="K55" i="57" s="1"/>
  <c r="I136" i="36"/>
  <c r="I54" i="57" s="1"/>
  <c r="G135" i="36"/>
  <c r="G53" i="57" s="1"/>
  <c r="E134" i="36"/>
  <c r="E52" i="57" s="1"/>
  <c r="C133" i="36"/>
  <c r="C51" i="57" s="1"/>
  <c r="G138" i="36"/>
  <c r="G56" i="57" s="1"/>
  <c r="E137" i="36"/>
  <c r="E55" i="57" s="1"/>
  <c r="I135" i="36"/>
  <c r="I53" i="57" s="1"/>
  <c r="C134" i="36"/>
  <c r="C52" i="57" s="1"/>
  <c r="N143" i="54"/>
  <c r="L133" i="36"/>
  <c r="L51" i="57" s="1"/>
  <c r="J134" i="36"/>
  <c r="J52" i="57" s="1"/>
  <c r="Q52" i="58"/>
  <c r="Q134" i="36"/>
  <c r="Q52" i="57" s="1"/>
  <c r="L135" i="36"/>
  <c r="L53" i="57" s="1"/>
  <c r="H138" i="36"/>
  <c r="H56" i="57" s="1"/>
  <c r="H140" i="36"/>
  <c r="H58" i="57" s="1"/>
  <c r="H142" i="36"/>
  <c r="H60" i="57" s="1"/>
  <c r="H144" i="36"/>
  <c r="H62" i="57" s="1"/>
  <c r="H146" i="36"/>
  <c r="H64" i="57" s="1"/>
  <c r="Q64" i="58"/>
  <c r="Q146" i="36"/>
  <c r="Q64" i="57" s="1"/>
  <c r="L147" i="36"/>
  <c r="L65" i="57" s="1"/>
  <c r="J148" i="36"/>
  <c r="J66" i="57" s="1"/>
  <c r="H149" i="36"/>
  <c r="H67" i="57" s="1"/>
  <c r="D150" i="36"/>
  <c r="D68" i="57" s="1"/>
  <c r="L150" i="36"/>
  <c r="L68" i="57" s="1"/>
  <c r="H151" i="36"/>
  <c r="H69" i="57" s="1"/>
  <c r="D152" i="36"/>
  <c r="D70" i="57" s="1"/>
  <c r="L154" i="36"/>
  <c r="L72" i="57" s="1"/>
  <c r="H155" i="36"/>
  <c r="H73" i="57" s="1"/>
  <c r="D156" i="36"/>
  <c r="D74" i="57" s="1"/>
  <c r="L158" i="36"/>
  <c r="L76" i="57" s="1"/>
  <c r="H159" i="36"/>
  <c r="H77" i="57" s="1"/>
  <c r="D160" i="36"/>
  <c r="D78" i="57" s="1"/>
  <c r="L162" i="36"/>
  <c r="L80" i="57" s="1"/>
  <c r="H163" i="36"/>
  <c r="H81" i="57" s="1"/>
  <c r="D164" i="36"/>
  <c r="D82" i="57" s="1"/>
  <c r="L84" i="58"/>
  <c r="L166" i="36"/>
  <c r="L84" i="57" s="1"/>
  <c r="Q84" i="58"/>
  <c r="Q166" i="36"/>
  <c r="Q84" i="57" s="1"/>
  <c r="H170" i="36"/>
  <c r="H88" i="57" s="1"/>
  <c r="H89" i="58"/>
  <c r="H171" i="36"/>
  <c r="H89" i="57" s="1"/>
  <c r="L171" i="36"/>
  <c r="L89" i="57" s="1"/>
  <c r="L172" i="36"/>
  <c r="L90" i="57" s="1"/>
  <c r="H173" i="36"/>
  <c r="H91" i="57" s="1"/>
  <c r="D174" i="36"/>
  <c r="D92" i="57" s="1"/>
  <c r="D175" i="36"/>
  <c r="D93" i="57" s="1"/>
  <c r="D94" i="58"/>
  <c r="D176" i="36"/>
  <c r="D94" i="57" s="1"/>
  <c r="H176" i="36"/>
  <c r="H94" i="57" s="1"/>
  <c r="D177" i="36"/>
  <c r="D95" i="57" s="1"/>
  <c r="L100" i="58"/>
  <c r="L182" i="36"/>
  <c r="L100" i="57" s="1"/>
  <c r="Q100" i="58"/>
  <c r="Q182" i="36"/>
  <c r="Q100" i="57" s="1"/>
  <c r="Q179" i="36"/>
  <c r="Q97" i="57" s="1"/>
  <c r="Q168" i="36"/>
  <c r="Q86" i="57" s="1"/>
  <c r="Q163" i="36"/>
  <c r="Q81" i="57" s="1"/>
  <c r="Q157" i="36"/>
  <c r="Q75" i="57" s="1"/>
  <c r="Q152" i="36"/>
  <c r="Q70" i="57" s="1"/>
  <c r="Q147" i="36"/>
  <c r="Q65" i="57" s="1"/>
  <c r="Q141" i="36"/>
  <c r="Q59" i="57" s="1"/>
  <c r="Q136" i="36"/>
  <c r="Q54" i="57" s="1"/>
  <c r="J134" i="54"/>
  <c r="O135" i="54"/>
  <c r="I136" i="54"/>
  <c r="C137" i="54"/>
  <c r="M137" i="54"/>
  <c r="D138" i="54"/>
  <c r="L138" i="54"/>
  <c r="O139" i="54"/>
  <c r="I140" i="54"/>
  <c r="C141" i="54"/>
  <c r="N141" i="54"/>
  <c r="G142" i="54"/>
  <c r="K142" i="54"/>
  <c r="G143" i="54"/>
  <c r="K143" i="54"/>
  <c r="O143" i="54"/>
  <c r="E144" i="54"/>
  <c r="H144" i="54"/>
  <c r="C147" i="54"/>
  <c r="M147" i="54"/>
  <c r="G151" i="54"/>
  <c r="M151" i="54"/>
  <c r="G156" i="54"/>
  <c r="C157" i="54"/>
  <c r="N157" i="54"/>
  <c r="E159" i="54"/>
  <c r="F161" i="54"/>
  <c r="N161" i="54"/>
  <c r="E168" i="54"/>
  <c r="H168" i="54"/>
  <c r="E175" i="54"/>
  <c r="H175" i="54"/>
  <c r="O175" i="54"/>
  <c r="F180" i="54"/>
  <c r="J180" i="54"/>
  <c r="N180" i="54"/>
  <c r="G181" i="54"/>
  <c r="M181" i="54"/>
  <c r="H183" i="54"/>
  <c r="K183" i="54"/>
  <c r="M143" i="54"/>
  <c r="G144" i="54"/>
  <c r="M145" i="54"/>
  <c r="E147" i="54"/>
  <c r="E149" i="54"/>
  <c r="L149" i="54"/>
  <c r="H151" i="54"/>
  <c r="K151" i="54"/>
  <c r="H156" i="54"/>
  <c r="N156" i="54"/>
  <c r="H158" i="54"/>
  <c r="D159" i="54"/>
  <c r="K161" i="54"/>
  <c r="H164" i="54"/>
  <c r="E165" i="54"/>
  <c r="J165" i="54"/>
  <c r="K167" i="54"/>
  <c r="J168" i="54"/>
  <c r="M168" i="54"/>
  <c r="J170" i="54"/>
  <c r="E174" i="54"/>
  <c r="M174" i="54"/>
  <c r="G177" i="54"/>
  <c r="H181" i="54"/>
  <c r="K181" i="54"/>
  <c r="E183" i="54"/>
  <c r="M183" i="54"/>
  <c r="F133" i="54"/>
  <c r="M133" i="54"/>
  <c r="D135" i="54"/>
  <c r="L135" i="54"/>
  <c r="H137" i="54"/>
  <c r="I139" i="54"/>
  <c r="L139" i="54"/>
  <c r="M141" i="54"/>
  <c r="O142" i="54"/>
  <c r="D143" i="54"/>
  <c r="O144" i="54"/>
  <c r="D145" i="54"/>
  <c r="L146" i="54"/>
  <c r="J147" i="54"/>
  <c r="N147" i="54"/>
  <c r="G149" i="54"/>
  <c r="N149" i="54"/>
  <c r="O150" i="54"/>
  <c r="G152" i="54"/>
  <c r="O152" i="54"/>
  <c r="E155" i="54"/>
  <c r="L156" i="54"/>
  <c r="G157" i="54"/>
  <c r="M157" i="54"/>
  <c r="J158" i="54"/>
  <c r="H159" i="54"/>
  <c r="K159" i="54"/>
  <c r="E161" i="54"/>
  <c r="M161" i="54"/>
  <c r="J164" i="54"/>
  <c r="C165" i="54"/>
  <c r="F168" i="54"/>
  <c r="C169" i="54"/>
  <c r="I169" i="54"/>
  <c r="L169" i="54"/>
  <c r="F170" i="54"/>
  <c r="N170" i="54"/>
  <c r="O173" i="54"/>
  <c r="I174" i="54"/>
  <c r="C175" i="54"/>
  <c r="E177" i="54"/>
  <c r="D181" i="54"/>
  <c r="G182" i="54"/>
  <c r="O182" i="54"/>
  <c r="I183" i="54"/>
  <c r="F141" i="54"/>
  <c r="K141" i="54"/>
  <c r="D158" i="54"/>
  <c r="M167" i="54"/>
  <c r="J167" i="54"/>
  <c r="D141" i="54"/>
  <c r="G141" i="54"/>
  <c r="I141" i="54"/>
  <c r="L141" i="54"/>
  <c r="O141" i="54"/>
  <c r="F142" i="54"/>
  <c r="I142" i="54"/>
  <c r="N142" i="54"/>
  <c r="D144" i="54"/>
  <c r="F144" i="54"/>
  <c r="I144" i="54"/>
  <c r="N144" i="54"/>
  <c r="D147" i="54"/>
  <c r="G147" i="54"/>
  <c r="I147" i="54"/>
  <c r="L147" i="54"/>
  <c r="I148" i="54"/>
  <c r="K148" i="54"/>
  <c r="M148" i="54"/>
  <c r="D149" i="54"/>
  <c r="C150" i="54"/>
  <c r="E150" i="54"/>
  <c r="G150" i="54"/>
  <c r="I150" i="54"/>
  <c r="K150" i="54"/>
  <c r="M150" i="54"/>
  <c r="Q155" i="54"/>
  <c r="M155" i="54"/>
  <c r="K155" i="54"/>
  <c r="D155" i="54"/>
  <c r="E156" i="54"/>
  <c r="J156" i="54"/>
  <c r="M156" i="54"/>
  <c r="D157" i="54"/>
  <c r="L161" i="54"/>
  <c r="I161" i="54"/>
  <c r="G161" i="54"/>
  <c r="E164" i="54"/>
  <c r="K164" i="54"/>
  <c r="E167" i="54"/>
  <c r="H167" i="54"/>
  <c r="Q179" i="54"/>
  <c r="O179" i="54"/>
  <c r="H179" i="54"/>
  <c r="L179" i="54"/>
  <c r="E179" i="54"/>
  <c r="O158" i="54"/>
  <c r="M158" i="54"/>
  <c r="K158" i="54"/>
  <c r="I158" i="54"/>
  <c r="G158" i="54"/>
  <c r="E158" i="54"/>
  <c r="C158" i="54"/>
  <c r="N164" i="54"/>
  <c r="Q167" i="54"/>
  <c r="L167" i="54"/>
  <c r="D167" i="54"/>
  <c r="Q172" i="54"/>
  <c r="O172" i="54"/>
  <c r="M172" i="54"/>
  <c r="K172" i="54"/>
  <c r="I172" i="54"/>
  <c r="G172" i="54"/>
  <c r="E172" i="54"/>
  <c r="C172" i="54"/>
  <c r="F167" i="54"/>
  <c r="D142" i="54"/>
  <c r="L142" i="54"/>
  <c r="L144" i="54"/>
  <c r="O157" i="54"/>
  <c r="H157" i="54"/>
  <c r="Q158" i="54"/>
  <c r="C164" i="54"/>
  <c r="F164" i="54"/>
  <c r="I179" i="54"/>
  <c r="M179" i="54"/>
  <c r="I164" i="54"/>
  <c r="I167" i="54"/>
  <c r="D179" i="54"/>
  <c r="G179" i="54"/>
  <c r="K179" i="54"/>
  <c r="Q180" i="54"/>
  <c r="O180" i="54"/>
  <c r="M180" i="54"/>
  <c r="K180" i="54"/>
  <c r="I180" i="54"/>
  <c r="G180" i="54"/>
  <c r="E180" i="54"/>
  <c r="C180" i="54"/>
  <c r="O161" i="54"/>
  <c r="I162" i="54"/>
  <c r="D164" i="54"/>
  <c r="G164" i="54"/>
  <c r="O164" i="54"/>
  <c r="G167" i="54"/>
  <c r="Q171" i="54"/>
  <c r="O171" i="54"/>
  <c r="D171" i="54"/>
  <c r="F172" i="54"/>
  <c r="J172" i="54"/>
  <c r="N172" i="54"/>
  <c r="G2" i="54" l="1"/>
</calcChain>
</file>

<file path=xl/sharedStrings.xml><?xml version="1.0" encoding="utf-8"?>
<sst xmlns="http://schemas.openxmlformats.org/spreadsheetml/2006/main" count="1293" uniqueCount="257">
  <si>
    <t>合計</t>
  </si>
  <si>
    <t>印字</t>
    <rPh sb="0" eb="2">
      <t>インジ</t>
    </rPh>
    <phoneticPr fontId="2"/>
  </si>
  <si>
    <t>a</t>
    <phoneticPr fontId="2"/>
  </si>
  <si>
    <t>b</t>
    <phoneticPr fontId="2"/>
  </si>
  <si>
    <t>c</t>
    <phoneticPr fontId="2"/>
  </si>
  <si>
    <t>d</t>
    <phoneticPr fontId="2"/>
  </si>
  <si>
    <t>e</t>
    <phoneticPr fontId="2"/>
  </si>
  <si>
    <t>f</t>
    <phoneticPr fontId="2"/>
  </si>
  <si>
    <t>g</t>
    <phoneticPr fontId="2"/>
  </si>
  <si>
    <t>h</t>
    <phoneticPr fontId="2"/>
  </si>
  <si>
    <t>i</t>
    <phoneticPr fontId="2"/>
  </si>
  <si>
    <t>j</t>
    <phoneticPr fontId="2"/>
  </si>
  <si>
    <t>k</t>
    <phoneticPr fontId="2"/>
  </si>
  <si>
    <t>l</t>
    <phoneticPr fontId="2"/>
  </si>
  <si>
    <t>m</t>
    <phoneticPr fontId="2"/>
  </si>
  <si>
    <t>n</t>
    <phoneticPr fontId="2"/>
  </si>
  <si>
    <t>o</t>
    <phoneticPr fontId="2"/>
  </si>
  <si>
    <t>p</t>
    <phoneticPr fontId="2"/>
  </si>
  <si>
    <t>q</t>
    <phoneticPr fontId="2"/>
  </si>
  <si>
    <t>r</t>
    <phoneticPr fontId="2"/>
  </si>
  <si>
    <t>s</t>
    <phoneticPr fontId="2"/>
  </si>
  <si>
    <t>t</t>
    <phoneticPr fontId="2"/>
  </si>
  <si>
    <t>u</t>
    <phoneticPr fontId="2"/>
  </si>
  <si>
    <t>v</t>
    <phoneticPr fontId="2"/>
  </si>
  <si>
    <t>w</t>
    <phoneticPr fontId="2"/>
  </si>
  <si>
    <t>x</t>
    <phoneticPr fontId="2"/>
  </si>
  <si>
    <t>y</t>
    <phoneticPr fontId="2"/>
  </si>
  <si>
    <t>ｚ</t>
    <phoneticPr fontId="2"/>
  </si>
  <si>
    <t>A</t>
    <phoneticPr fontId="2"/>
  </si>
  <si>
    <t>B</t>
    <phoneticPr fontId="2"/>
  </si>
  <si>
    <t>C</t>
    <phoneticPr fontId="2"/>
  </si>
  <si>
    <t>D</t>
    <phoneticPr fontId="2"/>
  </si>
  <si>
    <t>E</t>
    <phoneticPr fontId="2"/>
  </si>
  <si>
    <t>F</t>
    <phoneticPr fontId="2"/>
  </si>
  <si>
    <t>G</t>
    <phoneticPr fontId="2"/>
  </si>
  <si>
    <t>H</t>
    <phoneticPr fontId="2"/>
  </si>
  <si>
    <t>I</t>
    <phoneticPr fontId="2"/>
  </si>
  <si>
    <t>J</t>
    <phoneticPr fontId="2"/>
  </si>
  <si>
    <t>K</t>
    <phoneticPr fontId="2"/>
  </si>
  <si>
    <t>L</t>
    <phoneticPr fontId="2"/>
  </si>
  <si>
    <t>M</t>
    <phoneticPr fontId="2"/>
  </si>
  <si>
    <t>N</t>
    <phoneticPr fontId="2"/>
  </si>
  <si>
    <t>O</t>
    <phoneticPr fontId="2"/>
  </si>
  <si>
    <t>P</t>
    <phoneticPr fontId="2"/>
  </si>
  <si>
    <t>Q</t>
    <phoneticPr fontId="2"/>
  </si>
  <si>
    <t>R</t>
    <phoneticPr fontId="2"/>
  </si>
  <si>
    <t>S</t>
    <phoneticPr fontId="2"/>
  </si>
  <si>
    <t>T</t>
    <phoneticPr fontId="2"/>
  </si>
  <si>
    <t>U</t>
    <phoneticPr fontId="2"/>
  </si>
  <si>
    <t>V</t>
    <phoneticPr fontId="2"/>
  </si>
  <si>
    <t>W</t>
    <phoneticPr fontId="2"/>
  </si>
  <si>
    <t>X</t>
    <phoneticPr fontId="2"/>
  </si>
  <si>
    <r>
      <t>データ出所：国民生活センター「消費生活相談データベース</t>
    </r>
    <r>
      <rPr>
        <sz val="10.5"/>
        <color indexed="8"/>
        <rFont val="Century"/>
        <family val="1"/>
      </rPr>
      <t>(</t>
    </r>
    <r>
      <rPr>
        <sz val="10.5"/>
        <color indexed="8"/>
        <rFont val="Century"/>
        <family val="1"/>
      </rPr>
      <t>PIO-NET)</t>
    </r>
    <r>
      <rPr>
        <sz val="10.5"/>
        <color indexed="8"/>
        <rFont val="ＭＳ 明朝"/>
        <family val="1"/>
        <charset val="128"/>
      </rPr>
      <t>」</t>
    </r>
    <rPh sb="3" eb="5">
      <t>シュッショ</t>
    </rPh>
    <rPh sb="6" eb="8">
      <t>コクミン</t>
    </rPh>
    <phoneticPr fontId="2"/>
  </si>
  <si>
    <t>契約当事者　地域</t>
  </si>
  <si>
    <t>北海道・東北北部（北海道、青森、岩手、秋田）</t>
  </si>
  <si>
    <t>東北南部（宮城、山形、福島）</t>
  </si>
  <si>
    <t>北関東（茨城、栃木、群馬）</t>
  </si>
  <si>
    <t>南関東（埼玉、千葉、東京、神奈川）</t>
  </si>
  <si>
    <t>甲信越（新潟、山梨、長野）</t>
  </si>
  <si>
    <t>北陸（富山、石川、福井）</t>
  </si>
  <si>
    <t>東海（岐阜、静岡、愛知、三重）</t>
  </si>
  <si>
    <t>近畿（滋賀、京都、大阪、兵庫、奈良、和歌山）</t>
  </si>
  <si>
    <t>山陰（鳥取、島根）</t>
  </si>
  <si>
    <t>山陽（岡山、広島、山口）</t>
  </si>
  <si>
    <t>四国（徳島、香川、愛媛、高知）</t>
  </si>
  <si>
    <t>九州北部（福岡、佐賀、長崎、熊本、大分）</t>
  </si>
  <si>
    <t>九州南部・沖縄（宮崎、鹿児島、沖縄）</t>
  </si>
  <si>
    <t>その他・無回答</t>
  </si>
  <si>
    <t>札幌市</t>
  </si>
  <si>
    <t>仙台市</t>
  </si>
  <si>
    <t>宇都宮市</t>
  </si>
  <si>
    <t>金沢市</t>
  </si>
  <si>
    <t>長野市</t>
  </si>
  <si>
    <t>名古屋市</t>
  </si>
  <si>
    <t>大阪市</t>
  </si>
  <si>
    <t>松江市</t>
  </si>
  <si>
    <t>広島市</t>
  </si>
  <si>
    <t>高知市</t>
  </si>
  <si>
    <t>福岡市</t>
  </si>
  <si>
    <t>鹿児島市</t>
  </si>
  <si>
    <t>印字</t>
  </si>
  <si>
    <t>a</t>
  </si>
  <si>
    <t>b</t>
  </si>
  <si>
    <t>c</t>
  </si>
  <si>
    <t>d</t>
  </si>
  <si>
    <t>e</t>
  </si>
  <si>
    <t>f</t>
  </si>
  <si>
    <t>g</t>
  </si>
  <si>
    <t>h</t>
  </si>
  <si>
    <t>i</t>
  </si>
  <si>
    <t>j</t>
  </si>
  <si>
    <t>k</t>
  </si>
  <si>
    <t>l</t>
  </si>
  <si>
    <t>m</t>
  </si>
  <si>
    <t>n</t>
  </si>
  <si>
    <t>o</t>
  </si>
  <si>
    <t>p</t>
  </si>
  <si>
    <t>q</t>
  </si>
  <si>
    <t>r</t>
  </si>
  <si>
    <t>s</t>
  </si>
  <si>
    <t>t</t>
  </si>
  <si>
    <t>u</t>
  </si>
  <si>
    <t>v</t>
  </si>
  <si>
    <t>w</t>
  </si>
  <si>
    <t>x</t>
  </si>
  <si>
    <t>y</t>
  </si>
  <si>
    <t>ｚ</t>
  </si>
  <si>
    <t>A</t>
  </si>
  <si>
    <t>B</t>
  </si>
  <si>
    <t>C</t>
  </si>
  <si>
    <t>D</t>
  </si>
  <si>
    <t>E</t>
  </si>
  <si>
    <t>F</t>
  </si>
  <si>
    <t>G</t>
  </si>
  <si>
    <t>H</t>
  </si>
  <si>
    <t>I</t>
  </si>
  <si>
    <t>J</t>
  </si>
  <si>
    <t>K</t>
  </si>
  <si>
    <t>L</t>
  </si>
  <si>
    <t>M</t>
  </si>
  <si>
    <t>N</t>
  </si>
  <si>
    <t>O</t>
  </si>
  <si>
    <t>P</t>
  </si>
  <si>
    <t>Q</t>
  </si>
  <si>
    <t>R</t>
  </si>
  <si>
    <t>S</t>
  </si>
  <si>
    <t>T</t>
  </si>
  <si>
    <t>U</t>
  </si>
  <si>
    <t>V</t>
  </si>
  <si>
    <t>W</t>
  </si>
  <si>
    <t>X</t>
  </si>
  <si>
    <t>70歳以上人口</t>
    <rPh sb="2" eb="3">
      <t>サイ</t>
    </rPh>
    <rPh sb="3" eb="5">
      <t>イジョウ</t>
    </rPh>
    <rPh sb="5" eb="7">
      <t>ジンコウ</t>
    </rPh>
    <phoneticPr fontId="8"/>
  </si>
  <si>
    <t>平成22年国勢調査人口等基本集計（総務省統計局）</t>
  </si>
  <si>
    <t xml:space="preserve">第3-1表　年齢(各歳)，男女別人口，年齢別割合，平均年齢及び年齢中位数(総数及び日本人) － 全国※，都道府県※ </t>
  </si>
  <si>
    <t>地域別・年齢別のExcelファイル（population-age-region-2010.xls）より</t>
    <rPh sb="0" eb="2">
      <t>チイキ</t>
    </rPh>
    <rPh sb="2" eb="3">
      <t>ベツ</t>
    </rPh>
    <rPh sb="4" eb="6">
      <t>ネンレイ</t>
    </rPh>
    <rPh sb="6" eb="7">
      <t>ベツ</t>
    </rPh>
    <phoneticPr fontId="5"/>
  </si>
  <si>
    <t>印字</t>
    <rPh sb="0" eb="2">
      <t>インジ</t>
    </rPh>
    <phoneticPr fontId="8"/>
  </si>
  <si>
    <t>人口調整（10万人当たり）相談件数</t>
    <rPh sb="2" eb="4">
      <t>チョウセイ</t>
    </rPh>
    <rPh sb="13" eb="15">
      <t>ソウダン</t>
    </rPh>
    <rPh sb="15" eb="17">
      <t>ケンスウ</t>
    </rPh>
    <phoneticPr fontId="5"/>
  </si>
  <si>
    <t>緯度経度の出所：</t>
    <rPh sb="0" eb="2">
      <t>イド</t>
    </rPh>
    <rPh sb="2" eb="4">
      <t>ケイド</t>
    </rPh>
    <rPh sb="5" eb="7">
      <t>シュッショ</t>
    </rPh>
    <phoneticPr fontId="2"/>
  </si>
  <si>
    <t>「国土地理院の地図閲覧サービス（ウォッちず）」</t>
    <phoneticPr fontId="2"/>
  </si>
  <si>
    <t xml:space="preserve">http://watchizu.gsi.go.jp/ </t>
    <phoneticPr fontId="2"/>
  </si>
  <si>
    <t>から入手した各都道府県庁所在地の緯度・経度（10進法）</t>
    <phoneticPr fontId="2"/>
  </si>
  <si>
    <t>都道府県庁(緯度経度計測)所在市</t>
  </si>
  <si>
    <t>東京都</t>
  </si>
  <si>
    <t>経度</t>
    <phoneticPr fontId="8"/>
  </si>
  <si>
    <t>緯度</t>
    <phoneticPr fontId="8"/>
  </si>
  <si>
    <t>　</t>
    <phoneticPr fontId="8"/>
  </si>
  <si>
    <t>地図状グラフ添付用の印字地域対応表</t>
    <rPh sb="0" eb="2">
      <t>チズ</t>
    </rPh>
    <rPh sb="2" eb="3">
      <t>ジョウ</t>
    </rPh>
    <rPh sb="6" eb="8">
      <t>テンプ</t>
    </rPh>
    <rPh sb="8" eb="9">
      <t>ヨウ</t>
    </rPh>
    <rPh sb="10" eb="12">
      <t>インジ</t>
    </rPh>
    <rPh sb="12" eb="14">
      <t>チイキ</t>
    </rPh>
    <rPh sb="14" eb="16">
      <t>タイオウ</t>
    </rPh>
    <rPh sb="16" eb="17">
      <t>ヒョウ</t>
    </rPh>
    <phoneticPr fontId="8"/>
  </si>
  <si>
    <t>人口調整相談件数対全国比</t>
    <rPh sb="0" eb="2">
      <t>ジンコウ</t>
    </rPh>
    <rPh sb="2" eb="4">
      <t>チョウセイ</t>
    </rPh>
    <rPh sb="4" eb="6">
      <t>ソウダン</t>
    </rPh>
    <rPh sb="6" eb="8">
      <t>ケンスウ</t>
    </rPh>
    <rPh sb="8" eb="9">
      <t>タイ</t>
    </rPh>
    <rPh sb="9" eb="11">
      <t>ゼンコク</t>
    </rPh>
    <rPh sb="11" eb="12">
      <t>ヒ</t>
    </rPh>
    <phoneticPr fontId="5"/>
  </si>
  <si>
    <t>棒グラフの幅：全国の人口調整相談件数に比例</t>
    <rPh sb="0" eb="1">
      <t>ボウ</t>
    </rPh>
    <rPh sb="5" eb="6">
      <t>ハバ</t>
    </rPh>
    <rPh sb="7" eb="9">
      <t>ゼンコク</t>
    </rPh>
    <rPh sb="10" eb="12">
      <t>ジンコウ</t>
    </rPh>
    <rPh sb="12" eb="14">
      <t>チョウセイ</t>
    </rPh>
    <rPh sb="14" eb="16">
      <t>ソウダン</t>
    </rPh>
    <rPh sb="16" eb="18">
      <t>ケンスウ</t>
    </rPh>
    <rPh sb="19" eb="21">
      <t>ヒレイ</t>
    </rPh>
    <phoneticPr fontId="2"/>
  </si>
  <si>
    <t>縦軸：人口調整相談件数対全国比％</t>
    <rPh sb="11" eb="12">
      <t>タイ</t>
    </rPh>
    <rPh sb="12" eb="14">
      <t>ゼンコク</t>
    </rPh>
    <rPh sb="14" eb="15">
      <t>ヒ</t>
    </rPh>
    <phoneticPr fontId="2"/>
  </si>
  <si>
    <t>横軸：全国の人口調整（10万人当たり）相談件数</t>
    <rPh sb="0" eb="1">
      <t>ヨコ</t>
    </rPh>
    <rPh sb="3" eb="5">
      <t>ゼンコク</t>
    </rPh>
    <rPh sb="13" eb="14">
      <t>マン</t>
    </rPh>
    <rPh sb="14" eb="15">
      <t>ニン</t>
    </rPh>
    <rPh sb="15" eb="16">
      <t>ア</t>
    </rPh>
    <phoneticPr fontId="2"/>
  </si>
  <si>
    <t>棒グラフの面積：各地域の人口調整相談件数に比例</t>
    <rPh sb="0" eb="1">
      <t>ボウ</t>
    </rPh>
    <rPh sb="5" eb="7">
      <t>メンセキ</t>
    </rPh>
    <rPh sb="8" eb="11">
      <t>カクチイキ</t>
    </rPh>
    <rPh sb="12" eb="14">
      <t>ジンコウ</t>
    </rPh>
    <rPh sb="14" eb="16">
      <t>チョウセイ</t>
    </rPh>
    <rPh sb="16" eb="18">
      <t>ソウダン</t>
    </rPh>
    <rPh sb="18" eb="20">
      <t>ケンスウ</t>
    </rPh>
    <rPh sb="21" eb="23">
      <t>ヒレイ</t>
    </rPh>
    <phoneticPr fontId="2"/>
  </si>
  <si>
    <t>縦軸：各地域の人口調整（10万人当たり）相談件数</t>
    <rPh sb="3" eb="4">
      <t>カク</t>
    </rPh>
    <rPh sb="4" eb="6">
      <t>チイキ</t>
    </rPh>
    <phoneticPr fontId="2"/>
  </si>
  <si>
    <t>バブルの面積：各地域の人口調整相談件数</t>
    <rPh sb="4" eb="6">
      <t>メンセキ</t>
    </rPh>
    <rPh sb="7" eb="8">
      <t>カク</t>
    </rPh>
    <rPh sb="8" eb="10">
      <t>チイキ</t>
    </rPh>
    <rPh sb="11" eb="13">
      <t>ジンコウ</t>
    </rPh>
    <rPh sb="13" eb="15">
      <t>チョウセイ</t>
    </rPh>
    <rPh sb="15" eb="17">
      <t>ソウダン</t>
    </rPh>
    <rPh sb="17" eb="19">
      <t>ケンスウ</t>
    </rPh>
    <phoneticPr fontId="2"/>
  </si>
  <si>
    <t>半角スペース</t>
    <rPh sb="0" eb="2">
      <t>ハンカク</t>
    </rPh>
    <phoneticPr fontId="2"/>
  </si>
  <si>
    <t>文字列連結</t>
    <rPh sb="0" eb="3">
      <t>モジレツ</t>
    </rPh>
    <rPh sb="3" eb="5">
      <t>レンケツ</t>
    </rPh>
    <phoneticPr fontId="2"/>
  </si>
  <si>
    <t xml:space="preserve"> </t>
    <phoneticPr fontId="2"/>
  </si>
  <si>
    <t xml:space="preserve"> </t>
    <phoneticPr fontId="2"/>
  </si>
  <si>
    <t xml:space="preserve"> </t>
    <phoneticPr fontId="2"/>
  </si>
  <si>
    <t xml:space="preserve"> </t>
    <phoneticPr fontId="2"/>
  </si>
  <si>
    <t xml:space="preserve"> </t>
    <phoneticPr fontId="2"/>
  </si>
  <si>
    <t xml:space="preserve"> </t>
    <phoneticPr fontId="2"/>
  </si>
  <si>
    <t xml:space="preserve"> </t>
    <phoneticPr fontId="2"/>
  </si>
  <si>
    <t xml:space="preserve"> </t>
    <phoneticPr fontId="2"/>
  </si>
  <si>
    <t>Copyright © xcampus.jp All rights reserved. すべての内容は著作権により保護されています．</t>
  </si>
  <si>
    <r>
      <rPr>
        <b/>
        <sz val="11"/>
        <color indexed="10"/>
        <rFont val="ＭＳ Ｐゴシック"/>
        <family val="3"/>
        <charset val="128"/>
      </rPr>
      <t>XCAMPUSプログラムは</t>
    </r>
    <r>
      <rPr>
        <sz val="11"/>
        <color theme="1"/>
        <rFont val="ＭＳ Ｐゴシック"/>
        <family val="3"/>
        <charset val="128"/>
        <scheme val="minor"/>
      </rPr>
      <t>，Excelのシートに直接書き込むと，コメント行「====」「―---」などが不完全な関数とみなされて予期しない挙動となるので，</t>
    </r>
    <rPh sb="24" eb="26">
      <t>チョクセツ</t>
    </rPh>
    <rPh sb="26" eb="27">
      <t>カ</t>
    </rPh>
    <rPh sb="28" eb="29">
      <t>コ</t>
    </rPh>
    <rPh sb="36" eb="37">
      <t>ギョウ</t>
    </rPh>
    <rPh sb="52" eb="55">
      <t>フカンゼン</t>
    </rPh>
    <rPh sb="56" eb="58">
      <t>カンスウ</t>
    </rPh>
    <rPh sb="64" eb="66">
      <t>ヨキ</t>
    </rPh>
    <rPh sb="69" eb="71">
      <t>キョドウ</t>
    </rPh>
    <phoneticPr fontId="2"/>
  </si>
  <si>
    <r>
      <rPr>
        <b/>
        <sz val="11"/>
        <color indexed="10"/>
        <rFont val="ＭＳ Ｐゴシック"/>
        <family val="3"/>
        <charset val="128"/>
      </rPr>
      <t>XCAMPUSプログラムは</t>
    </r>
    <r>
      <rPr>
        <sz val="11"/>
        <color theme="1"/>
        <rFont val="ＭＳ Ｐゴシック"/>
        <family val="3"/>
        <charset val="128"/>
        <scheme val="minor"/>
      </rPr>
      <t>，以下のいずれかの方法で編集します。</t>
    </r>
    <rPh sb="14" eb="16">
      <t>イカ</t>
    </rPh>
    <rPh sb="22" eb="24">
      <t>ホウホウ</t>
    </rPh>
    <rPh sb="25" eb="27">
      <t>ヘンシュウ</t>
    </rPh>
    <phoneticPr fontId="2"/>
  </si>
  <si>
    <t>(a)ｘｃａｍｐｕｓ.jpのWebページのフォームで編集</t>
    <rPh sb="26" eb="28">
      <t>ヘンシュウ</t>
    </rPh>
    <phoneticPr fontId="2"/>
  </si>
  <si>
    <t>(b)ｘｃａｍｐｕｓビューアの[ファイル］⇒[新規］⇒［XCEDIT新規プログラム作成］で編集</t>
    <rPh sb="23" eb="25">
      <t>シンキ</t>
    </rPh>
    <rPh sb="34" eb="36">
      <t>シンキ</t>
    </rPh>
    <rPh sb="41" eb="43">
      <t>サクセイ</t>
    </rPh>
    <rPh sb="45" eb="47">
      <t>ヘンシュウ</t>
    </rPh>
    <phoneticPr fontId="2"/>
  </si>
  <si>
    <t>(c)メモ帳やワードなどの任意のエディターで編集</t>
    <rPh sb="5" eb="6">
      <t>チョウ</t>
    </rPh>
    <rPh sb="13" eb="15">
      <t>ニンイ</t>
    </rPh>
    <rPh sb="22" eb="24">
      <t>ヘンシュウ</t>
    </rPh>
    <phoneticPr fontId="2"/>
  </si>
  <si>
    <t>ユーザ作成の完成プログラムの保存は，</t>
    <rPh sb="3" eb="5">
      <t>サクセイ</t>
    </rPh>
    <rPh sb="6" eb="8">
      <t>カンセイ</t>
    </rPh>
    <rPh sb="14" eb="16">
      <t>ホゾン</t>
    </rPh>
    <phoneticPr fontId="2"/>
  </si>
  <si>
    <t>(a)の場合は，フォームを右クリック⇒[すべて選択］⇒［コピー］⇒右下の保管用テキストボックスに[貼り付け］</t>
    <rPh sb="4" eb="6">
      <t>バアイ</t>
    </rPh>
    <rPh sb="13" eb="14">
      <t>ミギ</t>
    </rPh>
    <rPh sb="23" eb="25">
      <t>センタク</t>
    </rPh>
    <rPh sb="33" eb="34">
      <t>ミギ</t>
    </rPh>
    <rPh sb="34" eb="35">
      <t>シタ</t>
    </rPh>
    <rPh sb="36" eb="39">
      <t>ホカンヨウ</t>
    </rPh>
    <rPh sb="49" eb="50">
      <t>ハ</t>
    </rPh>
    <rPh sb="51" eb="52">
      <t>ツ</t>
    </rPh>
    <phoneticPr fontId="2"/>
  </si>
  <si>
    <t>(b)(c)の場合は[ファイル］⇒［名前を付けて保存］⇒Excelとは別のファイルが作成される</t>
    <rPh sb="35" eb="36">
      <t>ベツ</t>
    </rPh>
    <rPh sb="42" eb="44">
      <t>サクセイ</t>
    </rPh>
    <phoneticPr fontId="2"/>
  </si>
  <si>
    <t>あるいは[編集］⇒[すべて選択］⇒［コピー］⇒Excel内の右下の保管用テキストボックスに[貼り付け］</t>
    <rPh sb="5" eb="7">
      <t>ヘンシュウ</t>
    </rPh>
    <rPh sb="28" eb="29">
      <t>ナイ</t>
    </rPh>
    <rPh sb="31" eb="32">
      <t>シタ</t>
    </rPh>
    <rPh sb="33" eb="36">
      <t>ホカンヨウ</t>
    </rPh>
    <phoneticPr fontId="2"/>
  </si>
  <si>
    <t>見本プログラムの利用</t>
    <rPh sb="0" eb="2">
      <t>ミホン</t>
    </rPh>
    <rPh sb="8" eb="10">
      <t>リヨウ</t>
    </rPh>
    <phoneticPr fontId="2"/>
  </si>
  <si>
    <t>下記テキストボックス内をクリック</t>
    <rPh sb="0" eb="2">
      <t>カキ</t>
    </rPh>
    <rPh sb="10" eb="11">
      <t>ナイ</t>
    </rPh>
    <phoneticPr fontId="2"/>
  </si>
  <si>
    <t>ユーザ作成の完成プログラムの保管用テキストボックス↓</t>
    <rPh sb="14" eb="17">
      <t>ホカンヨウ</t>
    </rPh>
    <phoneticPr fontId="2"/>
  </si>
  <si>
    <t>［Ctrlキー］を押しながら［Aキー］で[すべて選択］⇒［Ctrlキー］を押しながら［Cキー］で［コピー］</t>
    <rPh sb="24" eb="26">
      <t>センタク</t>
    </rPh>
    <rPh sb="37" eb="38">
      <t>オ</t>
    </rPh>
    <phoneticPr fontId="2"/>
  </si>
  <si>
    <t>上記の(a)(b)(c)の編集先に［貼り付け］て利用します</t>
    <rPh sb="0" eb="2">
      <t>ジョウキ</t>
    </rPh>
    <rPh sb="13" eb="15">
      <t>ヘンシュウ</t>
    </rPh>
    <rPh sb="15" eb="16">
      <t>サキ</t>
    </rPh>
    <rPh sb="18" eb="19">
      <t>ハ</t>
    </rPh>
    <rPh sb="20" eb="21">
      <t>ツ</t>
    </rPh>
    <rPh sb="24" eb="26">
      <t>リヨウ</t>
    </rPh>
    <phoneticPr fontId="2"/>
  </si>
  <si>
    <t>人口調整相談件数対全国比%</t>
    <rPh sb="0" eb="2">
      <t>ジンコウ</t>
    </rPh>
    <rPh sb="2" eb="4">
      <t>チョウセイ</t>
    </rPh>
    <rPh sb="4" eb="6">
      <t>ソウダン</t>
    </rPh>
    <rPh sb="6" eb="8">
      <t>ケンスウ</t>
    </rPh>
    <rPh sb="8" eb="9">
      <t>タイ</t>
    </rPh>
    <rPh sb="9" eb="11">
      <t>ゼンコク</t>
    </rPh>
    <rPh sb="11" eb="12">
      <t>ヒ</t>
    </rPh>
    <phoneticPr fontId="5"/>
  </si>
  <si>
    <r>
      <t>出所：国民生活センター「消費生活相談データベース</t>
    </r>
    <r>
      <rPr>
        <sz val="10.5"/>
        <color indexed="8"/>
        <rFont val="Century"/>
        <family val="1"/>
      </rPr>
      <t>(</t>
    </r>
    <r>
      <rPr>
        <sz val="10.5"/>
        <color indexed="8"/>
        <rFont val="Century"/>
        <family val="1"/>
      </rPr>
      <t>PIO-NET)</t>
    </r>
    <r>
      <rPr>
        <sz val="10.5"/>
        <color indexed="8"/>
        <rFont val="ＭＳ 明朝"/>
        <family val="1"/>
        <charset val="128"/>
      </rPr>
      <t>」</t>
    </r>
    <rPh sb="0" eb="2">
      <t>シュッショ</t>
    </rPh>
    <rPh sb="3" eb="5">
      <t>コクミン</t>
    </rPh>
    <phoneticPr fontId="2"/>
  </si>
  <si>
    <t>検索メニュー（2009～2014年度）</t>
    <rPh sb="0" eb="2">
      <t>ケンサク</t>
    </rPh>
    <rPh sb="16" eb="18">
      <t>ネンド</t>
    </rPh>
    <phoneticPr fontId="14"/>
  </si>
  <si>
    <t>受付年度</t>
    <rPh sb="0" eb="2">
      <t>ウケツケ</t>
    </rPh>
    <rPh sb="2" eb="4">
      <t>ネンド</t>
    </rPh>
    <phoneticPr fontId="14"/>
  </si>
  <si>
    <t>契約当事者</t>
    <rPh sb="0" eb="2">
      <t>ケイヤク</t>
    </rPh>
    <rPh sb="2" eb="5">
      <t>トウジシャ</t>
    </rPh>
    <phoneticPr fontId="14"/>
  </si>
  <si>
    <t>年齢</t>
    <rPh sb="0" eb="2">
      <t>ネンレイ</t>
    </rPh>
    <phoneticPr fontId="14"/>
  </si>
  <si>
    <t>70歳以上</t>
    <rPh sb="2" eb="3">
      <t>サイ</t>
    </rPh>
    <rPh sb="3" eb="5">
      <t>イジョウ</t>
    </rPh>
    <phoneticPr fontId="14"/>
  </si>
  <si>
    <t>検索実行</t>
    <rPh sb="0" eb="2">
      <t>ケンサク</t>
    </rPh>
    <rPh sb="2" eb="4">
      <t>ジッコウ</t>
    </rPh>
    <phoneticPr fontId="14"/>
  </si>
  <si>
    <t>集計メニューへ</t>
    <rPh sb="0" eb="2">
      <t>シュウケイ</t>
    </rPh>
    <phoneticPr fontId="14"/>
  </si>
  <si>
    <t>第１優先項目(縦軸）</t>
    <rPh sb="0" eb="1">
      <t>ダイ</t>
    </rPh>
    <rPh sb="2" eb="4">
      <t>ユウセン</t>
    </rPh>
    <rPh sb="4" eb="6">
      <t>コウモク</t>
    </rPh>
    <rPh sb="7" eb="9">
      <t>タテジク</t>
    </rPh>
    <phoneticPr fontId="14"/>
  </si>
  <si>
    <t>並び替え</t>
    <rPh sb="0" eb="1">
      <t>ナラ</t>
    </rPh>
    <rPh sb="2" eb="3">
      <t>カ</t>
    </rPh>
    <phoneticPr fontId="14"/>
  </si>
  <si>
    <t>打ち切り項目数</t>
    <rPh sb="0" eb="1">
      <t>ウ</t>
    </rPh>
    <rPh sb="2" eb="3">
      <t>キ</t>
    </rPh>
    <rPh sb="4" eb="7">
      <t>コウモクスウ</t>
    </rPh>
    <phoneticPr fontId="14"/>
  </si>
  <si>
    <t>第２項目(横軸）</t>
    <rPh sb="0" eb="1">
      <t>ダイ</t>
    </rPh>
    <rPh sb="2" eb="4">
      <t>コウモク</t>
    </rPh>
    <rPh sb="5" eb="7">
      <t>ヨコジク</t>
    </rPh>
    <phoneticPr fontId="14"/>
  </si>
  <si>
    <t>契約当事者 地域</t>
    <rPh sb="0" eb="2">
      <t>ケイヤク</t>
    </rPh>
    <rPh sb="2" eb="5">
      <t>トウジシャ</t>
    </rPh>
    <rPh sb="6" eb="8">
      <t>チイキ</t>
    </rPh>
    <phoneticPr fontId="14"/>
  </si>
  <si>
    <t>集計実行</t>
    <rPh sb="0" eb="2">
      <t>シュウケイ</t>
    </rPh>
    <rPh sb="2" eb="4">
      <t>ジッコウ</t>
    </rPh>
    <phoneticPr fontId="14"/>
  </si>
  <si>
    <t>すべてのExcelワークシートの内容は著作権により保護されています．</t>
    <phoneticPr fontId="14"/>
  </si>
  <si>
    <t>Copyright © xcampus.jp All rights reserved.</t>
    <phoneticPr fontId="14"/>
  </si>
  <si>
    <t>このExcelファイルの内容は著作権により保護されています．</t>
    <phoneticPr fontId="14"/>
  </si>
  <si>
    <r>
      <t>検索結果の表（</t>
    </r>
    <r>
      <rPr>
        <b/>
        <u/>
        <sz val="11"/>
        <color rgb="FFC00000"/>
        <rFont val="ＭＳ Ｐゴシック"/>
        <family val="3"/>
        <charset val="128"/>
        <scheme val="minor"/>
      </rPr>
      <t>見出しの2行を除く</t>
    </r>
    <r>
      <rPr>
        <sz val="11"/>
        <color theme="1"/>
        <rFont val="ＭＳ Ｐゴシック"/>
        <family val="3"/>
        <charset val="128"/>
        <scheme val="minor"/>
      </rPr>
      <t>中身部分）</t>
    </r>
    <rPh sb="0" eb="2">
      <t>ケンサク</t>
    </rPh>
    <rPh sb="2" eb="4">
      <t>ケッカ</t>
    </rPh>
    <rPh sb="5" eb="6">
      <t>ヒョウ</t>
    </rPh>
    <rPh sb="7" eb="9">
      <t>ミダ</t>
    </rPh>
    <rPh sb="12" eb="13">
      <t>ギョウ</t>
    </rPh>
    <rPh sb="14" eb="15">
      <t>ノゾ</t>
    </rPh>
    <rPh sb="16" eb="18">
      <t>ナカミ</t>
    </rPh>
    <rPh sb="18" eb="20">
      <t>ブブン</t>
    </rPh>
    <phoneticPr fontId="14"/>
  </si>
  <si>
    <t>をマウスのドラッグで選択して反転表示し，</t>
    <rPh sb="10" eb="12">
      <t>センタク</t>
    </rPh>
    <rPh sb="14" eb="16">
      <t>ハンテン</t>
    </rPh>
    <rPh sb="16" eb="18">
      <t>ヒョウジ</t>
    </rPh>
    <phoneticPr fontId="14"/>
  </si>
  <si>
    <r>
      <t>利用プログラム</t>
    </r>
    <r>
      <rPr>
        <sz val="11"/>
        <color rgb="FF0070C0"/>
        <rFont val="ＭＳ Ｐゴシック"/>
        <family val="3"/>
        <charset val="128"/>
        <scheme val="minor"/>
      </rPr>
      <t>　</t>
    </r>
    <phoneticPr fontId="14"/>
  </si>
  <si>
    <t>ユーザ作成のXCAMPUSプログラムの実行は，</t>
    <rPh sb="3" eb="5">
      <t>サクセイ</t>
    </rPh>
    <rPh sb="19" eb="21">
      <t>ジッコウ</t>
    </rPh>
    <phoneticPr fontId="2"/>
  </si>
  <si>
    <t>http://xcmpus.jp/xcasehm/prg_blank_case.htm</t>
    <phoneticPr fontId="14"/>
  </si>
  <si>
    <t>のフォームにXCAMPUS プログラムを貼り付けて[送信］で実行</t>
    <rPh sb="20" eb="21">
      <t>ハ</t>
    </rPh>
    <rPh sb="22" eb="23">
      <t>ツ</t>
    </rPh>
    <rPh sb="26" eb="28">
      <t>ソウシン</t>
    </rPh>
    <rPh sb="30" eb="32">
      <t>ジッコウ</t>
    </rPh>
    <phoneticPr fontId="14"/>
  </si>
  <si>
    <r>
      <t>利用プログラム</t>
    </r>
    <r>
      <rPr>
        <sz val="16"/>
        <color rgb="FF0070C0"/>
        <rFont val="ＭＳ Ｐゴシック"/>
        <family val="3"/>
        <charset val="128"/>
        <scheme val="minor"/>
      </rPr>
      <t>　</t>
    </r>
  </si>
  <si>
    <t>指定しない</t>
    <rPh sb="0" eb="2">
      <t>シテイ</t>
    </rPh>
    <phoneticPr fontId="14"/>
  </si>
  <si>
    <t>20歳代</t>
    <rPh sb="2" eb="3">
      <t>サイ</t>
    </rPh>
    <rPh sb="3" eb="4">
      <t>ダイ</t>
    </rPh>
    <phoneticPr fontId="14"/>
  </si>
  <si>
    <t>2014年度</t>
    <rPh sb="4" eb="6">
      <t>ネンド</t>
    </rPh>
    <phoneticPr fontId="14"/>
  </si>
  <si>
    <r>
      <t>Excelファイルの「素データ」シートの</t>
    </r>
    <r>
      <rPr>
        <b/>
        <sz val="11"/>
        <color rgb="FFFF0000"/>
        <rFont val="ＭＳ Ｐゴシック"/>
        <family val="3"/>
        <charset val="128"/>
        <scheme val="minor"/>
      </rPr>
      <t>左側の</t>
    </r>
    <rPh sb="11" eb="12">
      <t>ソ</t>
    </rPh>
    <rPh sb="20" eb="22">
      <t>ヒダリガワ</t>
    </rPh>
    <phoneticPr fontId="14"/>
  </si>
  <si>
    <r>
      <t>赤線枠内に（</t>
    </r>
    <r>
      <rPr>
        <b/>
        <sz val="11"/>
        <color rgb="FFFF0000"/>
        <rFont val="ＭＳ Ｐゴシック"/>
        <family val="3"/>
        <charset val="128"/>
        <scheme val="minor"/>
      </rPr>
      <t>B５のセル</t>
    </r>
    <r>
      <rPr>
        <sz val="11"/>
        <color theme="1"/>
        <rFont val="ＭＳ Ｐゴシック"/>
        <family val="3"/>
        <charset val="128"/>
        <scheme val="minor"/>
      </rPr>
      <t>をクリックして）［貼り付け］</t>
    </r>
    <rPh sb="0" eb="2">
      <t>アカセン</t>
    </rPh>
    <phoneticPr fontId="14"/>
  </si>
  <si>
    <r>
      <t>Excelファイルの「素データ」シートの</t>
    </r>
    <r>
      <rPr>
        <b/>
        <sz val="11"/>
        <color rgb="FFFF0000"/>
        <rFont val="ＭＳ Ｐゴシック"/>
        <family val="3"/>
        <charset val="128"/>
        <scheme val="minor"/>
      </rPr>
      <t>右側の</t>
    </r>
    <rPh sb="11" eb="12">
      <t>ソ</t>
    </rPh>
    <rPh sb="20" eb="22">
      <t>ミギガワ</t>
    </rPh>
    <phoneticPr fontId="14"/>
  </si>
  <si>
    <r>
      <t>赤線枠内に（</t>
    </r>
    <r>
      <rPr>
        <b/>
        <sz val="11"/>
        <color rgb="FFFF0000"/>
        <rFont val="ＭＳ Ｐゴシック"/>
        <family val="3"/>
        <charset val="128"/>
        <scheme val="minor"/>
      </rPr>
      <t>T５のセル</t>
    </r>
    <r>
      <rPr>
        <sz val="11"/>
        <color theme="1"/>
        <rFont val="ＭＳ Ｐゴシック"/>
        <family val="3"/>
        <charset val="128"/>
        <scheme val="minor"/>
      </rPr>
      <t>をクリックして）［貼り付け］</t>
    </r>
    <rPh sb="0" eb="2">
      <t>アカセン</t>
    </rPh>
    <phoneticPr fontId="14"/>
  </si>
  <si>
    <t>20歳代人口</t>
    <rPh sb="2" eb="3">
      <t>サイ</t>
    </rPh>
    <rPh sb="3" eb="4">
      <t>ダイ</t>
    </rPh>
    <rPh sb="4" eb="6">
      <t>ジンコウ</t>
    </rPh>
    <phoneticPr fontId="8"/>
  </si>
  <si>
    <t>2015年1月14日現在</t>
    <rPh sb="4" eb="5">
      <t>ネン</t>
    </rPh>
    <rPh sb="6" eb="7">
      <t>ガツ</t>
    </rPh>
    <rPh sb="9" eb="10">
      <t>ヒ</t>
    </rPh>
    <rPh sb="10" eb="12">
      <t>ゲンザイ</t>
    </rPh>
    <phoneticPr fontId="2"/>
  </si>
  <si>
    <t>2014年度</t>
    <rPh sb="4" eb="6">
      <t>ネンド</t>
    </rPh>
    <phoneticPr fontId="2"/>
  </si>
  <si>
    <r>
      <t>契約当事者 年齢=</t>
    </r>
    <r>
      <rPr>
        <b/>
        <sz val="11"/>
        <color rgb="FFFF0000"/>
        <rFont val="ＭＳ Ｐゴシック"/>
        <family val="3"/>
        <charset val="128"/>
        <scheme val="minor"/>
      </rPr>
      <t>20歳代</t>
    </r>
    <rPh sb="0" eb="2">
      <t>ケイヤク</t>
    </rPh>
    <rPh sb="2" eb="5">
      <t>トウジシャ</t>
    </rPh>
    <rPh sb="6" eb="8">
      <t>ネンレイ</t>
    </rPh>
    <rPh sb="11" eb="12">
      <t>サイ</t>
    </rPh>
    <rPh sb="12" eb="13">
      <t>ダイ</t>
    </rPh>
    <phoneticPr fontId="2"/>
  </si>
  <si>
    <r>
      <t>契約当事者 年齢=</t>
    </r>
    <r>
      <rPr>
        <b/>
        <sz val="11"/>
        <color rgb="FFFF0000"/>
        <rFont val="ＭＳ Ｐゴシック"/>
        <family val="3"/>
        <charset val="128"/>
        <scheme val="minor"/>
      </rPr>
      <t>70歳以上</t>
    </r>
    <rPh sb="0" eb="2">
      <t>ケイヤク</t>
    </rPh>
    <rPh sb="2" eb="5">
      <t>トウジシャ</t>
    </rPh>
    <rPh sb="6" eb="8">
      <t>ネンレイ</t>
    </rPh>
    <rPh sb="11" eb="12">
      <t>サイ</t>
    </rPh>
    <rPh sb="12" eb="14">
      <t>イジョウ</t>
    </rPh>
    <phoneticPr fontId="2"/>
  </si>
  <si>
    <t>（２回目）</t>
    <rPh sb="2" eb="4">
      <t>カイメ</t>
    </rPh>
    <phoneticPr fontId="14"/>
  </si>
  <si>
    <t>店舗購入</t>
  </si>
  <si>
    <t>訪問販売</t>
  </si>
  <si>
    <t>通信販売</t>
  </si>
  <si>
    <t>マルチ取引</t>
  </si>
  <si>
    <t>電話勧誘販売</t>
  </si>
  <si>
    <t>ネガティブ・オプション</t>
  </si>
  <si>
    <t>訪問購入</t>
  </si>
  <si>
    <t>その他無店舗</t>
  </si>
  <si>
    <t>不明・無関係</t>
  </si>
  <si>
    <t>Copyright © xcampus.jp All rights reserved.</t>
    <phoneticPr fontId="14"/>
  </si>
  <si>
    <t>PIO-NETの「消費生活相談データベース」 にアクセス</t>
    <phoneticPr fontId="14"/>
  </si>
  <si>
    <t>販売購入形態</t>
    <rPh sb="0" eb="2">
      <t>ハンバイ</t>
    </rPh>
    <rPh sb="2" eb="4">
      <t>コウニュウ</t>
    </rPh>
    <rPh sb="4" eb="6">
      <t>ケイタイ</t>
    </rPh>
    <phoneticPr fontId="14"/>
  </si>
  <si>
    <t>Ctrlとｃを同時に押して［コピー］する。</t>
    <phoneticPr fontId="14"/>
  </si>
  <si>
    <t>販売購入形態</t>
    <rPh sb="0" eb="2">
      <t>ハンバイ</t>
    </rPh>
    <rPh sb="2" eb="4">
      <t>コウニュウ</t>
    </rPh>
    <rPh sb="4" eb="6">
      <t>ケイタイ</t>
    </rPh>
    <phoneticPr fontId="14"/>
  </si>
  <si>
    <t>販売購入形態</t>
    <rPh sb="0" eb="2">
      <t>ハンバイ</t>
    </rPh>
    <rPh sb="2" eb="4">
      <t>コウニュウ</t>
    </rPh>
    <rPh sb="4" eb="6">
      <t>ケイタイ</t>
    </rPh>
    <phoneticPr fontId="8"/>
  </si>
  <si>
    <r>
      <t>2014年度（2015.1.14現在）の</t>
    </r>
    <r>
      <rPr>
        <b/>
        <sz val="13"/>
        <color rgb="FFFF0000"/>
        <rFont val="ＭＳ Ｐゴシック"/>
        <family val="3"/>
        <charset val="128"/>
      </rPr>
      <t>20歳代</t>
    </r>
    <r>
      <rPr>
        <b/>
        <sz val="13"/>
        <color theme="1"/>
        <rFont val="ＭＳ Ｐゴシック"/>
        <family val="3"/>
        <charset val="128"/>
      </rPr>
      <t>と</t>
    </r>
    <r>
      <rPr>
        <b/>
        <sz val="13"/>
        <color rgb="FF0070C0"/>
        <rFont val="ＭＳ Ｐゴシック"/>
        <family val="3"/>
        <charset val="128"/>
      </rPr>
      <t>70歳以上</t>
    </r>
    <r>
      <rPr>
        <b/>
        <sz val="13"/>
        <color theme="1"/>
        <rFont val="ＭＳ Ｐゴシック"/>
        <family val="3"/>
        <charset val="128"/>
      </rPr>
      <t>の</t>
    </r>
    <r>
      <rPr>
        <b/>
        <sz val="13"/>
        <color rgb="FFC00000"/>
        <rFont val="ＭＳ Ｐゴシック"/>
        <family val="3"/>
        <charset val="128"/>
      </rPr>
      <t>販売購入形態別</t>
    </r>
    <r>
      <rPr>
        <b/>
        <sz val="13"/>
        <color theme="1"/>
        <rFont val="ＭＳ Ｐゴシック"/>
        <family val="3"/>
        <charset val="128"/>
      </rPr>
      <t>人口調整相談件数対全国比の東北南部・南関東・東海・近畿・山陰・九州北部の合成スカイライン図</t>
    </r>
    <rPh sb="4" eb="6">
      <t>ネンド</t>
    </rPh>
    <rPh sb="16" eb="18">
      <t>ゲンザイ</t>
    </rPh>
    <rPh sb="22" eb="23">
      <t>サイ</t>
    </rPh>
    <rPh sb="23" eb="24">
      <t>ダイ</t>
    </rPh>
    <rPh sb="27" eb="30">
      <t>サイイジョウ</t>
    </rPh>
    <rPh sb="31" eb="33">
      <t>ハンバイ</t>
    </rPh>
    <rPh sb="33" eb="35">
      <t>コウニュウ</t>
    </rPh>
    <rPh sb="35" eb="37">
      <t>ケイタイ</t>
    </rPh>
    <rPh sb="37" eb="38">
      <t>ベツ</t>
    </rPh>
    <rPh sb="38" eb="40">
      <t>ジンコウ</t>
    </rPh>
    <rPh sb="46" eb="47">
      <t>タイ</t>
    </rPh>
    <rPh sb="47" eb="49">
      <t>ゼンコク</t>
    </rPh>
    <rPh sb="49" eb="50">
      <t>ヒ</t>
    </rPh>
    <rPh sb="51" eb="53">
      <t>トウホク</t>
    </rPh>
    <rPh sb="53" eb="55">
      <t>ナンブ</t>
    </rPh>
    <rPh sb="56" eb="57">
      <t>ミナミ</t>
    </rPh>
    <rPh sb="57" eb="59">
      <t>カントウ</t>
    </rPh>
    <rPh sb="60" eb="62">
      <t>トウカイ</t>
    </rPh>
    <rPh sb="63" eb="65">
      <t>キンキ</t>
    </rPh>
    <rPh sb="66" eb="68">
      <t>サンイン</t>
    </rPh>
    <rPh sb="69" eb="71">
      <t>キュウシュウ</t>
    </rPh>
    <rPh sb="71" eb="73">
      <t>ホクブ</t>
    </rPh>
    <rPh sb="74" eb="76">
      <t>ゴウセイ</t>
    </rPh>
    <rPh sb="82" eb="83">
      <t>ズ</t>
    </rPh>
    <phoneticPr fontId="2"/>
  </si>
  <si>
    <r>
      <t>2014年度（2015.1.14現在）の</t>
    </r>
    <r>
      <rPr>
        <b/>
        <sz val="13"/>
        <color rgb="FFFF0000"/>
        <rFont val="ＭＳ Ｐゴシック"/>
        <family val="3"/>
        <charset val="128"/>
      </rPr>
      <t>20歳代</t>
    </r>
    <r>
      <rPr>
        <b/>
        <sz val="13"/>
        <color theme="1"/>
        <rFont val="ＭＳ Ｐゴシック"/>
        <family val="3"/>
        <charset val="128"/>
      </rPr>
      <t>と</t>
    </r>
    <r>
      <rPr>
        <b/>
        <sz val="13"/>
        <color rgb="FF0070C0"/>
        <rFont val="ＭＳ Ｐゴシック"/>
        <family val="3"/>
        <charset val="128"/>
      </rPr>
      <t>70歳以上</t>
    </r>
    <r>
      <rPr>
        <b/>
        <sz val="13"/>
        <color theme="1"/>
        <rFont val="ＭＳ Ｐゴシック"/>
        <family val="3"/>
        <charset val="128"/>
      </rPr>
      <t>の</t>
    </r>
    <r>
      <rPr>
        <b/>
        <sz val="13"/>
        <color rgb="FFC00000"/>
        <rFont val="ＭＳ Ｐゴシック"/>
        <family val="3"/>
        <charset val="128"/>
      </rPr>
      <t>販売購入形態別</t>
    </r>
    <r>
      <rPr>
        <b/>
        <sz val="13"/>
        <color theme="1"/>
        <rFont val="ＭＳ Ｐゴシック"/>
        <family val="3"/>
        <charset val="128"/>
      </rPr>
      <t>人口調整相談件数の全国（横軸）と東北北部・南関東・東海・近畿・山陰・九州北部（縦軸）の扇形バブル散布図</t>
    </r>
    <rPh sb="4" eb="6">
      <t>ネンド</t>
    </rPh>
    <rPh sb="16" eb="18">
      <t>ゲンザイ</t>
    </rPh>
    <rPh sb="22" eb="23">
      <t>サイ</t>
    </rPh>
    <rPh sb="23" eb="24">
      <t>ダイ</t>
    </rPh>
    <rPh sb="27" eb="30">
      <t>サイイジョウ</t>
    </rPh>
    <rPh sb="31" eb="33">
      <t>ハンバイ</t>
    </rPh>
    <rPh sb="33" eb="35">
      <t>コウニュウ</t>
    </rPh>
    <rPh sb="35" eb="37">
      <t>ケイタイ</t>
    </rPh>
    <rPh sb="37" eb="38">
      <t>ベツ</t>
    </rPh>
    <rPh sb="38" eb="40">
      <t>ジンコウ</t>
    </rPh>
    <rPh sb="47" eb="49">
      <t>ゼンコク</t>
    </rPh>
    <rPh sb="50" eb="52">
      <t>ヨコジク</t>
    </rPh>
    <rPh sb="54" eb="56">
      <t>トウホク</t>
    </rPh>
    <rPh sb="56" eb="58">
      <t>ホクブ</t>
    </rPh>
    <rPh sb="59" eb="60">
      <t>ミナミ</t>
    </rPh>
    <rPh sb="60" eb="62">
      <t>カントウ</t>
    </rPh>
    <rPh sb="63" eb="65">
      <t>トウカイ</t>
    </rPh>
    <rPh sb="66" eb="68">
      <t>キンキ</t>
    </rPh>
    <rPh sb="69" eb="71">
      <t>サンイン</t>
    </rPh>
    <rPh sb="72" eb="74">
      <t>キュウシュウ</t>
    </rPh>
    <rPh sb="74" eb="76">
      <t>ホクブ</t>
    </rPh>
    <rPh sb="77" eb="79">
      <t>タテジク</t>
    </rPh>
    <rPh sb="81" eb="83">
      <t>センケイ</t>
    </rPh>
    <rPh sb="86" eb="88">
      <t>サンプ</t>
    </rPh>
    <rPh sb="88" eb="89">
      <t>ズ</t>
    </rPh>
    <phoneticPr fontId="2"/>
  </si>
  <si>
    <t>【Excelファイル出所】 http://xcampus.jp/xcasehm/piows1/skylineRATIO12-per-capita-2age-20-70over-sales-methods-6region-2014part.htm を明記の上でご利用ください．</t>
    <phoneticPr fontId="14"/>
  </si>
  <si>
    <t>http://xcampus.jp/xcasehm/piows1/skylineRATIO12-per-capita-2age-20-70over-sales-methods-6region-2014part.htm</t>
    <phoneticPr fontId="2"/>
  </si>
  <si>
    <r>
      <rPr>
        <sz val="11"/>
        <color rgb="FF000000"/>
        <rFont val="ＭＳ Ｐゴシック"/>
        <family val="3"/>
        <charset val="128"/>
        <scheme val="minor"/>
      </rPr>
      <t>■　</t>
    </r>
    <r>
      <rPr>
        <sz val="11"/>
        <color rgb="FF000000"/>
        <rFont val="Calibri"/>
        <family val="2"/>
      </rPr>
      <t>2014</t>
    </r>
    <r>
      <rPr>
        <sz val="11"/>
        <color rgb="FF000000"/>
        <rFont val="ＭＳ Ｐゴシック"/>
        <family val="3"/>
        <charset val="128"/>
        <scheme val="minor"/>
      </rPr>
      <t>年度</t>
    </r>
    <r>
      <rPr>
        <sz val="11"/>
        <color rgb="FF000000"/>
        <rFont val="ＭＳ Ｐゴシック"/>
        <family val="2"/>
        <scheme val="minor"/>
      </rPr>
      <t>(2015.1.14</t>
    </r>
    <r>
      <rPr>
        <sz val="11"/>
        <color rgb="FF000000"/>
        <rFont val="ＭＳ Ｐゴシック"/>
        <family val="3"/>
        <charset val="128"/>
        <scheme val="minor"/>
      </rPr>
      <t>現在）の</t>
    </r>
    <r>
      <rPr>
        <b/>
        <sz val="11"/>
        <color rgb="FFFF0000"/>
        <rFont val="ＭＳ Ｐゴシック"/>
        <family val="3"/>
        <charset val="128"/>
      </rPr>
      <t>20歳代</t>
    </r>
    <r>
      <rPr>
        <sz val="11"/>
        <color rgb="FF000000"/>
        <rFont val="ＭＳ Ｐゴシック"/>
        <family val="3"/>
        <charset val="128"/>
      </rPr>
      <t>と</t>
    </r>
    <r>
      <rPr>
        <b/>
        <sz val="11"/>
        <color rgb="FF0070C0"/>
        <rFont val="ＭＳ Ｐゴシック"/>
        <family val="3"/>
        <charset val="128"/>
      </rPr>
      <t>70歳以上</t>
    </r>
    <r>
      <rPr>
        <sz val="11"/>
        <color rgb="FF000000"/>
        <rFont val="ＭＳ Ｐゴシック"/>
        <family val="3"/>
        <charset val="128"/>
      </rPr>
      <t>の</t>
    </r>
    <r>
      <rPr>
        <b/>
        <sz val="11"/>
        <color rgb="FFC00000"/>
        <rFont val="ＭＳ Ｐゴシック"/>
        <family val="3"/>
        <charset val="128"/>
      </rPr>
      <t>販売購入形態</t>
    </r>
    <r>
      <rPr>
        <sz val="11"/>
        <color rgb="FF000000"/>
        <rFont val="ＭＳ Ｐゴシック"/>
        <family val="3"/>
        <charset val="128"/>
        <scheme val="minor"/>
      </rPr>
      <t>の人口調整相談件数の</t>
    </r>
    <r>
      <rPr>
        <b/>
        <sz val="11"/>
        <color rgb="FF00B050"/>
        <rFont val="ＭＳ Ｐゴシック"/>
        <family val="3"/>
        <charset val="128"/>
        <scheme val="minor"/>
      </rPr>
      <t>６地域</t>
    </r>
    <r>
      <rPr>
        <sz val="11"/>
        <color rgb="FF000000"/>
        <rFont val="ＭＳ Ｐゴシック"/>
        <family val="3"/>
        <charset val="128"/>
        <scheme val="minor"/>
      </rPr>
      <t>の全国比合成スカイライン図のページ</t>
    </r>
    <rPh sb="33" eb="35">
      <t>ハンバイ</t>
    </rPh>
    <rPh sb="35" eb="37">
      <t>コウニュウ</t>
    </rPh>
    <rPh sb="37" eb="39">
      <t>ケイタイ</t>
    </rPh>
    <phoneticPr fontId="14"/>
  </si>
  <si>
    <t xml:space="preserve">Table 3-1. Population (Total and Japanese Population), by Age (Single Years) and Sex, Percentage by age, Average Age and Median Age - Japan* and Prefectures* </t>
  </si>
  <si>
    <t>01（koku2A.0000  総数（国籍） 1)）</t>
  </si>
  <si>
    <t>1) 日本人・外国人の別「不詳」を含む。</t>
  </si>
  <si>
    <t>下記の年代別・地域別人口は</t>
    <rPh sb="0" eb="2">
      <t>カキ</t>
    </rPh>
    <rPh sb="3" eb="6">
      <t>ネンダイベツ</t>
    </rPh>
    <rPh sb="7" eb="9">
      <t>チイキ</t>
    </rPh>
    <rPh sb="9" eb="10">
      <t>ベツ</t>
    </rPh>
    <rPh sb="10" eb="12">
      <t>ジンコウ</t>
    </rPh>
    <phoneticPr fontId="14"/>
  </si>
  <si>
    <t>http://xcampus.jp/xcasehm/book2012/population-age-region-2010.xls</t>
    <phoneticPr fontId="14"/>
  </si>
  <si>
    <t>の計測値を転記したものである。</t>
    <rPh sb="1" eb="3">
      <t>ケイソク</t>
    </rPh>
    <rPh sb="3" eb="4">
      <t>チ</t>
    </rPh>
    <rPh sb="5" eb="7">
      <t>テンキ</t>
    </rPh>
    <phoneticPr fontId="14"/>
  </si>
  <si>
    <t>男女別</t>
    <rPh sb="0" eb="2">
      <t>ダンジョ</t>
    </rPh>
    <rPh sb="2" eb="3">
      <t>ベツ</t>
    </rPh>
    <phoneticPr fontId="14"/>
  </si>
  <si>
    <t>計</t>
    <rPh sb="0" eb="1">
      <t>ケイ</t>
    </rPh>
    <phoneticPr fontId="14"/>
  </si>
  <si>
    <t>　男</t>
  </si>
  <si>
    <t>　女</t>
  </si>
  <si>
    <t>２０歳未満人口</t>
    <rPh sb="5" eb="7">
      <t>ジンコウ</t>
    </rPh>
    <phoneticPr fontId="14"/>
  </si>
  <si>
    <t>２０歳代人口</t>
    <rPh sb="4" eb="6">
      <t>ジンコウ</t>
    </rPh>
    <phoneticPr fontId="14"/>
  </si>
  <si>
    <t>３０歳代人口</t>
    <rPh sb="4" eb="6">
      <t>ジンコウ</t>
    </rPh>
    <phoneticPr fontId="14"/>
  </si>
  <si>
    <t>４０歳代人口</t>
    <rPh sb="4" eb="6">
      <t>ジンコウ</t>
    </rPh>
    <phoneticPr fontId="14"/>
  </si>
  <si>
    <t>５０歳代人口</t>
    <rPh sb="4" eb="6">
      <t>ジンコウ</t>
    </rPh>
    <phoneticPr fontId="14"/>
  </si>
  <si>
    <t>６０歳代人口</t>
    <rPh sb="4" eb="6">
      <t>ジンコウ</t>
    </rPh>
    <phoneticPr fontId="14"/>
  </si>
  <si>
    <t>７０歳以上</t>
  </si>
  <si>
    <t>年令不詳</t>
    <rPh sb="0" eb="2">
      <t>ネンレイ</t>
    </rPh>
    <phoneticPr fontId="14"/>
  </si>
  <si>
    <t>人口総数（年齢不詳を含む）</t>
    <rPh sb="0" eb="2">
      <t>ジンコウ</t>
    </rPh>
    <rPh sb="7" eb="9">
      <t>フショウ</t>
    </rPh>
    <rPh sb="10" eb="11">
      <t>フク</t>
    </rPh>
    <phoneticPr fontId="14"/>
  </si>
  <si>
    <t>piows・第Ⅰ部・第３章　　特定年度の20歳代ないしは70歳以上の販売購入形態の地域別人口調整相談件数の全国比スカイライン図</t>
    <rPh sb="6" eb="7">
      <t>ダイ</t>
    </rPh>
    <rPh sb="8" eb="9">
      <t>ブ</t>
    </rPh>
    <rPh sb="34" eb="36">
      <t>ハンバイ</t>
    </rPh>
    <rPh sb="36" eb="38">
      <t>コウニュウ</t>
    </rPh>
    <rPh sb="38" eb="40">
      <t>ケイタイ</t>
    </rPh>
    <rPh sb="53" eb="55">
      <t>ゼンコク</t>
    </rPh>
    <rPh sb="55" eb="56">
      <t>ヒ</t>
    </rPh>
    <rPh sb="62" eb="63">
      <t>ズ</t>
    </rPh>
    <phoneticPr fontId="14"/>
  </si>
</sst>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76" formatCode="0_ ;[Red]\-0\ "/>
    <numFmt numFmtId="177" formatCode="0.0_ ;[Red]\-0.0\ "/>
    <numFmt numFmtId="178" formatCode="0.000_ ;[Red]\-0.000\ "/>
    <numFmt numFmtId="179" formatCode="0.00_ ;[Red]\-0.00\ "/>
    <numFmt numFmtId="180" formatCode="0.00_);[Red]\(0.00\)"/>
  </numFmts>
  <fonts count="47">
    <font>
      <sz val="11"/>
      <color theme="1"/>
      <name val="ＭＳ Ｐゴシック"/>
      <family val="3"/>
      <charset val="128"/>
      <scheme val="minor"/>
    </font>
    <font>
      <sz val="11"/>
      <name val="ＭＳ Ｐゴシック"/>
      <family val="3"/>
      <charset val="128"/>
    </font>
    <font>
      <sz val="6"/>
      <name val="ＭＳ Ｐゴシック"/>
      <family val="3"/>
      <charset val="128"/>
    </font>
    <font>
      <sz val="10.5"/>
      <color indexed="8"/>
      <name val="Century"/>
      <family val="1"/>
    </font>
    <font>
      <sz val="10.5"/>
      <color indexed="8"/>
      <name val="ＭＳ 明朝"/>
      <family val="1"/>
      <charset val="128"/>
    </font>
    <font>
      <sz val="6"/>
      <name val="ＭＳ Ｐゴシック"/>
      <family val="3"/>
      <charset val="128"/>
    </font>
    <font>
      <sz val="11"/>
      <name val="ＭＳ Ｐゴシック"/>
      <family val="3"/>
      <charset val="128"/>
    </font>
    <font>
      <u/>
      <sz val="11"/>
      <color indexed="12"/>
      <name val="ＭＳ Ｐゴシック"/>
      <family val="3"/>
      <charset val="128"/>
    </font>
    <font>
      <sz val="6"/>
      <name val="ＭＳ Ｐゴシック"/>
      <family val="3"/>
      <charset val="128"/>
    </font>
    <font>
      <u/>
      <sz val="11"/>
      <color theme="10"/>
      <name val="ＭＳ Ｐゴシック"/>
      <family val="3"/>
      <charset val="128"/>
      <scheme val="minor"/>
    </font>
    <font>
      <b/>
      <sz val="11"/>
      <color theme="1"/>
      <name val="ＭＳ Ｐゴシック"/>
      <family val="3"/>
      <charset val="128"/>
      <scheme val="minor"/>
    </font>
    <font>
      <sz val="10.5"/>
      <color theme="1"/>
      <name val="ＭＳ 明朝"/>
      <family val="1"/>
      <charset val="128"/>
    </font>
    <font>
      <sz val="12"/>
      <color theme="1"/>
      <name val="ＭＳ Ｐゴシック"/>
      <family val="3"/>
      <charset val="128"/>
      <scheme val="minor"/>
    </font>
    <font>
      <sz val="11"/>
      <color theme="1"/>
      <name val="ＭＳ Ｐゴシック"/>
      <family val="3"/>
      <charset val="128"/>
    </font>
    <font>
      <sz val="6"/>
      <name val="ＭＳ Ｐゴシック"/>
      <family val="3"/>
      <charset val="128"/>
      <scheme val="minor"/>
    </font>
    <font>
      <sz val="9"/>
      <color rgb="FFC00000"/>
      <name val="ＭＳ Ｐゴシック"/>
      <family val="3"/>
      <charset val="128"/>
      <scheme val="minor"/>
    </font>
    <font>
      <sz val="11"/>
      <color rgb="FFC00000"/>
      <name val="ＭＳ Ｐゴシック"/>
      <family val="3"/>
      <charset val="128"/>
      <scheme val="minor"/>
    </font>
    <font>
      <b/>
      <sz val="11"/>
      <color rgb="FF800000"/>
      <name val="ＭＳ Ｐゴシック"/>
      <family val="3"/>
      <charset val="128"/>
      <scheme val="minor"/>
    </font>
    <font>
      <b/>
      <sz val="11"/>
      <color indexed="10"/>
      <name val="ＭＳ Ｐゴシック"/>
      <family val="3"/>
      <charset val="128"/>
    </font>
    <font>
      <b/>
      <sz val="11"/>
      <color rgb="FF0070C0"/>
      <name val="ＭＳ Ｐゴシック"/>
      <family val="3"/>
      <charset val="128"/>
      <scheme val="minor"/>
    </font>
    <font>
      <b/>
      <sz val="11"/>
      <color rgb="FF00B050"/>
      <name val="ＭＳ Ｐゴシック"/>
      <family val="3"/>
      <charset val="128"/>
      <scheme val="minor"/>
    </font>
    <font>
      <b/>
      <sz val="11"/>
      <color rgb="FFC00000"/>
      <name val="ＭＳ Ｐゴシック"/>
      <family val="3"/>
      <charset val="128"/>
      <scheme val="minor"/>
    </font>
    <font>
      <b/>
      <sz val="11"/>
      <color rgb="FFFF0000"/>
      <name val="ＭＳ Ｐゴシック"/>
      <family val="3"/>
      <charset val="128"/>
      <scheme val="minor"/>
    </font>
    <font>
      <sz val="10"/>
      <color rgb="FF000000"/>
      <name val="ＭＳ 明朝"/>
      <family val="1"/>
      <charset val="128"/>
    </font>
    <font>
      <sz val="11"/>
      <color theme="1"/>
      <name val="ＭＳ Ｐ明朝"/>
      <family val="1"/>
      <charset val="128"/>
    </font>
    <font>
      <sz val="10.5"/>
      <color theme="1"/>
      <name val="Century"/>
      <family val="1"/>
    </font>
    <font>
      <sz val="10"/>
      <color theme="1"/>
      <name val="ＭＳ Ｐゴシック"/>
      <family val="3"/>
      <charset val="128"/>
      <scheme val="minor"/>
    </font>
    <font>
      <sz val="11"/>
      <color rgb="FF800000"/>
      <name val="ＭＳ Ｐゴシック"/>
      <family val="3"/>
      <charset val="128"/>
      <scheme val="minor"/>
    </font>
    <font>
      <b/>
      <u/>
      <sz val="11"/>
      <color rgb="FFC00000"/>
      <name val="ＭＳ Ｐゴシック"/>
      <family val="3"/>
      <charset val="128"/>
      <scheme val="minor"/>
    </font>
    <font>
      <sz val="11"/>
      <color rgb="FF0070C0"/>
      <name val="ＭＳ Ｐゴシック"/>
      <family val="3"/>
      <charset val="128"/>
      <scheme val="minor"/>
    </font>
    <font>
      <b/>
      <sz val="11"/>
      <color rgb="FF0070C0"/>
      <name val="Calibri"/>
      <family val="2"/>
    </font>
    <font>
      <sz val="11"/>
      <color rgb="FF000000"/>
      <name val="ＭＳ Ｐゴシック"/>
      <family val="3"/>
      <charset val="128"/>
      <scheme val="minor"/>
    </font>
    <font>
      <sz val="11"/>
      <color rgb="FF000000"/>
      <name val="Calibri"/>
      <family val="2"/>
    </font>
    <font>
      <b/>
      <sz val="11"/>
      <color rgb="FF000000"/>
      <name val="ＭＳ Ｐゴシック"/>
      <family val="3"/>
      <charset val="128"/>
      <scheme val="minor"/>
    </font>
    <font>
      <b/>
      <sz val="16"/>
      <color rgb="FF0070C0"/>
      <name val="ＭＳ Ｐゴシック"/>
      <family val="3"/>
      <charset val="128"/>
      <scheme val="minor"/>
    </font>
    <font>
      <sz val="16"/>
      <color rgb="FF0070C0"/>
      <name val="ＭＳ Ｐゴシック"/>
      <family val="3"/>
      <charset val="128"/>
      <scheme val="minor"/>
    </font>
    <font>
      <u/>
      <sz val="14"/>
      <color theme="10"/>
      <name val="ＭＳ Ｐゴシック"/>
      <family val="3"/>
      <charset val="128"/>
      <scheme val="minor"/>
    </font>
    <font>
      <b/>
      <sz val="13"/>
      <color theme="1"/>
      <name val="ＭＳ Ｐゴシック"/>
      <family val="3"/>
      <charset val="128"/>
    </font>
    <font>
      <b/>
      <sz val="13"/>
      <color rgb="FFFF0000"/>
      <name val="ＭＳ Ｐゴシック"/>
      <family val="3"/>
      <charset val="128"/>
    </font>
    <font>
      <b/>
      <sz val="13"/>
      <color rgb="FF0070C0"/>
      <name val="ＭＳ Ｐゴシック"/>
      <family val="3"/>
      <charset val="128"/>
    </font>
    <font>
      <b/>
      <sz val="11"/>
      <color rgb="FFFF0000"/>
      <name val="ＭＳ Ｐゴシック"/>
      <family val="3"/>
      <charset val="128"/>
    </font>
    <font>
      <sz val="11"/>
      <color rgb="FF000000"/>
      <name val="ＭＳ Ｐゴシック"/>
      <family val="3"/>
      <charset val="128"/>
    </font>
    <font>
      <b/>
      <sz val="11"/>
      <color rgb="FF0070C0"/>
      <name val="ＭＳ Ｐゴシック"/>
      <family val="3"/>
      <charset val="128"/>
    </font>
    <font>
      <sz val="11"/>
      <color rgb="FF000000"/>
      <name val="ＭＳ Ｐゴシック"/>
      <family val="2"/>
      <scheme val="minor"/>
    </font>
    <font>
      <sz val="11"/>
      <name val="ＭＳ Ｐゴシック"/>
      <family val="3"/>
      <charset val="128"/>
      <scheme val="minor"/>
    </font>
    <font>
      <b/>
      <sz val="11"/>
      <color rgb="FFC00000"/>
      <name val="ＭＳ Ｐゴシック"/>
      <family val="3"/>
      <charset val="128"/>
    </font>
    <font>
      <b/>
      <sz val="13"/>
      <color rgb="FFC00000"/>
      <name val="ＭＳ Ｐゴシック"/>
      <family val="3"/>
      <charset val="128"/>
    </font>
  </fonts>
  <fills count="11">
    <fill>
      <patternFill patternType="none"/>
    </fill>
    <fill>
      <patternFill patternType="gray125"/>
    </fill>
    <fill>
      <patternFill patternType="solid">
        <fgColor rgb="FFFFF8DC"/>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0"/>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4" tint="0.79998168889431442"/>
        <bgColor indexed="64"/>
      </patternFill>
    </fill>
  </fills>
  <borders count="58">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style="medium">
        <color indexed="64"/>
      </bottom>
      <diagonal/>
    </border>
    <border>
      <left/>
      <right/>
      <top style="medium">
        <color rgb="FF000000"/>
      </top>
      <bottom style="medium">
        <color rgb="FF000000"/>
      </bottom>
      <diagonal/>
    </border>
    <border>
      <left/>
      <right style="medium">
        <color rgb="FF000000"/>
      </right>
      <top style="medium">
        <color rgb="FF000000"/>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rgb="FF000000"/>
      </left>
      <right/>
      <top style="medium">
        <color rgb="FF000000"/>
      </top>
      <bottom/>
      <diagonal/>
    </border>
    <border>
      <left style="medium">
        <color indexed="64"/>
      </left>
      <right style="medium">
        <color indexed="64"/>
      </right>
      <top style="medium">
        <color indexed="64"/>
      </top>
      <bottom/>
      <diagonal/>
    </border>
    <border>
      <left style="medium">
        <color rgb="FF000000"/>
      </left>
      <right/>
      <top/>
      <bottom style="medium">
        <color rgb="FF000000"/>
      </bottom>
      <diagonal/>
    </border>
    <border>
      <left style="medium">
        <color rgb="FF000000"/>
      </left>
      <right style="medium">
        <color rgb="FF000000"/>
      </right>
      <top style="thick">
        <color rgb="FFC00000"/>
      </top>
      <bottom style="medium">
        <color rgb="FF000000"/>
      </bottom>
      <diagonal/>
    </border>
    <border>
      <left style="thick">
        <color rgb="FFC00000"/>
      </left>
      <right style="medium">
        <color rgb="FF000000"/>
      </right>
      <top style="medium">
        <color rgb="FF000000"/>
      </top>
      <bottom style="thick">
        <color rgb="FFC00000"/>
      </bottom>
      <diagonal/>
    </border>
    <border>
      <left style="medium">
        <color rgb="FF000000"/>
      </left>
      <right style="medium">
        <color rgb="FF000000"/>
      </right>
      <top style="medium">
        <color rgb="FF000000"/>
      </top>
      <bottom style="thick">
        <color rgb="FFC00000"/>
      </bottom>
      <diagonal/>
    </border>
    <border>
      <left style="medium">
        <color rgb="FF000000"/>
      </left>
      <right/>
      <top style="thick">
        <color rgb="FFC00000"/>
      </top>
      <bottom style="medium">
        <color rgb="FF000000"/>
      </bottom>
      <diagonal/>
    </border>
    <border>
      <left style="medium">
        <color indexed="64"/>
      </left>
      <right style="thick">
        <color rgb="FFC00000"/>
      </right>
      <top style="thick">
        <color rgb="FFC00000"/>
      </top>
      <bottom style="medium">
        <color rgb="FF000000"/>
      </bottom>
      <diagonal/>
    </border>
    <border>
      <left style="medium">
        <color indexed="64"/>
      </left>
      <right style="thick">
        <color rgb="FFC00000"/>
      </right>
      <top style="medium">
        <color rgb="FF000000"/>
      </top>
      <bottom style="medium">
        <color rgb="FF000000"/>
      </bottom>
      <diagonal/>
    </border>
    <border>
      <left style="medium">
        <color rgb="FF000000"/>
      </left>
      <right/>
      <top style="medium">
        <color rgb="FF000000"/>
      </top>
      <bottom style="thick">
        <color rgb="FFC00000"/>
      </bottom>
      <diagonal/>
    </border>
    <border>
      <left style="medium">
        <color indexed="64"/>
      </left>
      <right style="thick">
        <color rgb="FFC00000"/>
      </right>
      <top style="medium">
        <color rgb="FF000000"/>
      </top>
      <bottom style="thick">
        <color rgb="FFC00000"/>
      </bottom>
      <diagonal/>
    </border>
    <border>
      <left style="medium">
        <color theme="1"/>
      </left>
      <right style="medium">
        <color theme="1"/>
      </right>
      <top style="medium">
        <color theme="1"/>
      </top>
      <bottom style="medium">
        <color theme="1"/>
      </bottom>
      <diagonal/>
    </border>
    <border>
      <left style="medium">
        <color theme="1"/>
      </left>
      <right style="medium">
        <color rgb="FF000000"/>
      </right>
      <top style="medium">
        <color theme="1"/>
      </top>
      <bottom style="medium">
        <color rgb="FF000000"/>
      </bottom>
      <diagonal/>
    </border>
    <border>
      <left style="medium">
        <color rgb="FF000000"/>
      </left>
      <right style="medium">
        <color rgb="FF000000"/>
      </right>
      <top style="medium">
        <color theme="1"/>
      </top>
      <bottom style="medium">
        <color rgb="FF000000"/>
      </bottom>
      <diagonal/>
    </border>
    <border>
      <left style="medium">
        <color rgb="FFC00000"/>
      </left>
      <right/>
      <top style="medium">
        <color rgb="FFC00000"/>
      </top>
      <bottom/>
      <diagonal/>
    </border>
    <border>
      <left/>
      <right/>
      <top style="medium">
        <color rgb="FFC00000"/>
      </top>
      <bottom/>
      <diagonal/>
    </border>
    <border>
      <left/>
      <right style="medium">
        <color rgb="FFC00000"/>
      </right>
      <top style="medium">
        <color rgb="FFC00000"/>
      </top>
      <bottom/>
      <diagonal/>
    </border>
    <border>
      <left style="medium">
        <color rgb="FFC00000"/>
      </left>
      <right/>
      <top/>
      <bottom/>
      <diagonal/>
    </border>
    <border>
      <left/>
      <right style="medium">
        <color rgb="FFC00000"/>
      </right>
      <top/>
      <bottom/>
      <diagonal/>
    </border>
    <border>
      <left style="medium">
        <color rgb="FFC00000"/>
      </left>
      <right/>
      <top/>
      <bottom style="medium">
        <color rgb="FFC00000"/>
      </bottom>
      <diagonal/>
    </border>
    <border>
      <left/>
      <right/>
      <top/>
      <bottom style="medium">
        <color rgb="FFC00000"/>
      </bottom>
      <diagonal/>
    </border>
    <border>
      <left/>
      <right style="medium">
        <color rgb="FFC00000"/>
      </right>
      <top/>
      <bottom style="medium">
        <color rgb="FFC00000"/>
      </bottom>
      <diagonal/>
    </border>
    <border>
      <left/>
      <right style="medium">
        <color rgb="FF000000"/>
      </right>
      <top style="thick">
        <color rgb="FFC00000"/>
      </top>
      <bottom style="medium">
        <color rgb="FF000000"/>
      </bottom>
      <diagonal/>
    </border>
    <border>
      <left/>
      <right style="medium">
        <color rgb="FF000000"/>
      </right>
      <top style="medium">
        <color rgb="FF000000"/>
      </top>
      <bottom style="thick">
        <color rgb="FFC00000"/>
      </bottom>
      <diagonal/>
    </border>
    <border>
      <left style="medium">
        <color rgb="FF000000"/>
      </left>
      <right style="medium">
        <color theme="1"/>
      </right>
      <top style="medium">
        <color rgb="FF000000"/>
      </top>
      <bottom style="medium">
        <color rgb="FF000000"/>
      </bottom>
      <diagonal/>
    </border>
    <border>
      <left style="medium">
        <color rgb="FF000000"/>
      </left>
      <right style="medium">
        <color theme="1"/>
      </right>
      <top/>
      <bottom style="medium">
        <color rgb="FF000000"/>
      </bottom>
      <diagonal/>
    </border>
    <border>
      <left style="medium">
        <color rgb="FF000000"/>
      </left>
      <right style="thick">
        <color rgb="FFC00000"/>
      </right>
      <top style="medium">
        <color rgb="FF000000"/>
      </top>
      <bottom style="medium">
        <color rgb="FF000000"/>
      </bottom>
      <diagonal/>
    </border>
    <border>
      <left/>
      <right style="medium">
        <color rgb="FF000000"/>
      </right>
      <top/>
      <bottom style="medium">
        <color rgb="FF000000"/>
      </bottom>
      <diagonal/>
    </border>
    <border>
      <left style="medium">
        <color rgb="FF000000"/>
      </left>
      <right style="medium">
        <color theme="1"/>
      </right>
      <top style="medium">
        <color rgb="FF000000"/>
      </top>
      <bottom style="thick">
        <color rgb="FFC00000"/>
      </bottom>
      <diagonal/>
    </border>
    <border>
      <left style="medium">
        <color rgb="FFC00000"/>
      </left>
      <right style="medium">
        <color rgb="FFC00000"/>
      </right>
      <top style="medium">
        <color rgb="FFC00000"/>
      </top>
      <bottom style="medium">
        <color rgb="FFC00000"/>
      </bottom>
      <diagonal/>
    </border>
    <border>
      <left style="medium">
        <color rgb="FF000000"/>
      </left>
      <right style="medium">
        <color rgb="FF000000"/>
      </right>
      <top style="medium">
        <color rgb="FF000000"/>
      </top>
      <bottom style="thick">
        <color rgb="FFFF0000"/>
      </bottom>
      <diagonal/>
    </border>
    <border>
      <left style="medium">
        <color rgb="FF000000"/>
      </left>
      <right style="medium">
        <color rgb="FF000000"/>
      </right>
      <top/>
      <bottom style="thick">
        <color rgb="FFFF0000"/>
      </bottom>
      <diagonal/>
    </border>
    <border>
      <left/>
      <right style="thick">
        <color rgb="FFFF0000"/>
      </right>
      <top/>
      <bottom/>
      <diagonal/>
    </border>
    <border>
      <left style="medium">
        <color rgb="FF000000"/>
      </left>
      <right style="thick">
        <color rgb="FFFF0000"/>
      </right>
      <top style="medium">
        <color rgb="FF000000"/>
      </top>
      <bottom style="medium">
        <color rgb="FF000000"/>
      </bottom>
      <diagonal/>
    </border>
    <border>
      <left style="medium">
        <color indexed="64"/>
      </left>
      <right style="medium">
        <color indexed="64"/>
      </right>
      <top/>
      <bottom/>
      <diagonal/>
    </border>
    <border>
      <left style="medium">
        <color rgb="FF000000"/>
      </left>
      <right style="medium">
        <color rgb="FF000000"/>
      </right>
      <top style="medium">
        <color indexed="64"/>
      </top>
      <bottom/>
      <diagonal/>
    </border>
  </borders>
  <cellStyleXfs count="6">
    <xf numFmtId="0" fontId="0" fillId="0" borderId="0">
      <alignment vertical="center"/>
    </xf>
    <xf numFmtId="0" fontId="9" fillId="0" borderId="0" applyNumberFormat="0" applyFill="0" applyBorder="0" applyAlignment="0" applyProtection="0">
      <alignment vertical="center"/>
    </xf>
    <xf numFmtId="0" fontId="7" fillId="0" borderId="0" applyNumberFormat="0" applyFill="0" applyBorder="0" applyAlignment="0" applyProtection="0">
      <alignment vertical="top"/>
      <protection locked="0"/>
    </xf>
    <xf numFmtId="0" fontId="6" fillId="0" borderId="0">
      <alignment vertical="center"/>
    </xf>
    <xf numFmtId="0" fontId="1" fillId="0" borderId="0">
      <alignment vertical="center"/>
    </xf>
    <xf numFmtId="0" fontId="1" fillId="0" borderId="0">
      <alignment vertical="center"/>
    </xf>
  </cellStyleXfs>
  <cellXfs count="181">
    <xf numFmtId="0" fontId="0" fillId="0" borderId="0" xfId="0">
      <alignment vertical="center"/>
    </xf>
    <xf numFmtId="0" fontId="10" fillId="2" borderId="9" xfId="0" applyFont="1" applyFill="1" applyBorder="1" applyAlignment="1">
      <alignment horizontal="left" vertical="center"/>
    </xf>
    <xf numFmtId="0" fontId="10" fillId="2" borderId="10" xfId="0" applyFont="1" applyFill="1" applyBorder="1" applyAlignment="1">
      <alignment horizontal="left" vertical="center"/>
    </xf>
    <xf numFmtId="176" fontId="0" fillId="0" borderId="0" xfId="0" applyNumberFormat="1">
      <alignment vertical="center"/>
    </xf>
    <xf numFmtId="176" fontId="0" fillId="0" borderId="9" xfId="0" applyNumberFormat="1" applyBorder="1" applyAlignment="1">
      <alignment horizontal="right" vertical="center" wrapText="1"/>
    </xf>
    <xf numFmtId="177" fontId="0" fillId="0" borderId="0" xfId="0" applyNumberFormat="1">
      <alignment vertical="center"/>
    </xf>
    <xf numFmtId="176" fontId="11" fillId="0" borderId="0" xfId="0" applyNumberFormat="1" applyFont="1">
      <alignment vertical="center"/>
    </xf>
    <xf numFmtId="176" fontId="10" fillId="2" borderId="9" xfId="0" applyNumberFormat="1" applyFont="1" applyFill="1" applyBorder="1" applyAlignment="1">
      <alignment horizontal="left" vertical="center"/>
    </xf>
    <xf numFmtId="0" fontId="0" fillId="0" borderId="1" xfId="0" applyBorder="1">
      <alignment vertical="center"/>
    </xf>
    <xf numFmtId="0" fontId="0" fillId="0" borderId="2" xfId="0" applyBorder="1" applyAlignment="1">
      <alignment horizontal="center" vertical="center"/>
    </xf>
    <xf numFmtId="49" fontId="0" fillId="0" borderId="3" xfId="0" applyNumberFormat="1" applyBorder="1" applyAlignment="1">
      <alignment horizontal="center" vertical="center"/>
    </xf>
    <xf numFmtId="176" fontId="10" fillId="2" borderId="11" xfId="0" applyNumberFormat="1" applyFont="1" applyFill="1" applyBorder="1" applyAlignment="1">
      <alignment horizontal="left" vertical="center"/>
    </xf>
    <xf numFmtId="176" fontId="10" fillId="2" borderId="12" xfId="0" applyNumberFormat="1" applyFont="1" applyFill="1" applyBorder="1" applyAlignment="1">
      <alignment horizontal="left" vertical="center"/>
    </xf>
    <xf numFmtId="0" fontId="0" fillId="0" borderId="3" xfId="0" applyBorder="1">
      <alignment vertical="center"/>
    </xf>
    <xf numFmtId="177" fontId="0" fillId="0" borderId="9" xfId="0" applyNumberFormat="1" applyBorder="1" applyAlignment="1">
      <alignment horizontal="right" vertical="center" wrapText="1"/>
    </xf>
    <xf numFmtId="0" fontId="0" fillId="0" borderId="0" xfId="0" applyBorder="1">
      <alignment vertical="center"/>
    </xf>
    <xf numFmtId="177" fontId="0" fillId="0" borderId="11" xfId="0" applyNumberFormat="1" applyBorder="1" applyAlignment="1">
      <alignment horizontal="right" vertical="center" wrapText="1"/>
    </xf>
    <xf numFmtId="0" fontId="12" fillId="0" borderId="0" xfId="0" applyFont="1">
      <alignment vertical="center"/>
    </xf>
    <xf numFmtId="0" fontId="10" fillId="2" borderId="4" xfId="0" applyFont="1" applyFill="1" applyBorder="1" applyAlignment="1">
      <alignment horizontal="left" vertical="center"/>
    </xf>
    <xf numFmtId="0" fontId="10" fillId="2" borderId="13" xfId="0" applyFont="1" applyFill="1" applyBorder="1" applyAlignment="1">
      <alignment horizontal="left" vertical="center"/>
    </xf>
    <xf numFmtId="0" fontId="10" fillId="3" borderId="4" xfId="0" applyFont="1" applyFill="1" applyBorder="1" applyAlignment="1">
      <alignment horizontal="left" vertical="center"/>
    </xf>
    <xf numFmtId="0" fontId="10" fillId="4" borderId="4" xfId="0" applyFont="1" applyFill="1" applyBorder="1" applyAlignment="1">
      <alignment horizontal="left" vertical="center"/>
    </xf>
    <xf numFmtId="0" fontId="10" fillId="5" borderId="4" xfId="0" applyFont="1" applyFill="1" applyBorder="1" applyAlignment="1">
      <alignment horizontal="left" vertical="center"/>
    </xf>
    <xf numFmtId="176" fontId="10" fillId="2" borderId="14" xfId="0" applyNumberFormat="1" applyFont="1" applyFill="1" applyBorder="1" applyAlignment="1">
      <alignment horizontal="left" vertical="center"/>
    </xf>
    <xf numFmtId="177" fontId="0" fillId="0" borderId="15" xfId="0" applyNumberFormat="1" applyBorder="1" applyAlignment="1">
      <alignment horizontal="right" vertical="center" wrapText="1"/>
    </xf>
    <xf numFmtId="177" fontId="0" fillId="0" borderId="16" xfId="0" applyNumberFormat="1" applyBorder="1" applyAlignment="1">
      <alignment horizontal="right" vertical="center" wrapText="1"/>
    </xf>
    <xf numFmtId="49" fontId="0" fillId="0" borderId="0" xfId="0" applyNumberFormat="1" applyBorder="1" applyAlignment="1">
      <alignment horizontal="center" vertical="center"/>
    </xf>
    <xf numFmtId="176" fontId="0" fillId="0" borderId="0" xfId="0" applyNumberFormat="1" applyBorder="1" applyAlignment="1">
      <alignment horizontal="right" vertical="center" wrapText="1"/>
    </xf>
    <xf numFmtId="176" fontId="0" fillId="0" borderId="3" xfId="0" applyNumberFormat="1" applyBorder="1" applyAlignment="1">
      <alignment horizontal="center" vertical="center"/>
    </xf>
    <xf numFmtId="0" fontId="13" fillId="0" borderId="0" xfId="0" applyFont="1" applyFill="1" applyBorder="1">
      <alignment vertical="center"/>
    </xf>
    <xf numFmtId="0" fontId="9" fillId="0" borderId="0" xfId="1" applyFill="1" applyBorder="1">
      <alignment vertical="center"/>
    </xf>
    <xf numFmtId="176" fontId="0" fillId="0" borderId="5" xfId="0" applyNumberFormat="1" applyBorder="1" applyAlignment="1">
      <alignment horizontal="center" vertical="center"/>
    </xf>
    <xf numFmtId="176" fontId="0" fillId="0" borderId="2" xfId="0" applyNumberFormat="1" applyBorder="1" applyAlignment="1">
      <alignment horizontal="center" vertical="center"/>
    </xf>
    <xf numFmtId="178" fontId="0" fillId="0" borderId="3" xfId="0" applyNumberFormat="1" applyBorder="1">
      <alignment vertical="center"/>
    </xf>
    <xf numFmtId="178" fontId="0" fillId="0" borderId="6" xfId="0" applyNumberFormat="1" applyBorder="1">
      <alignment vertical="center"/>
    </xf>
    <xf numFmtId="176" fontId="0" fillId="0" borderId="0" xfId="0" applyNumberFormat="1" applyBorder="1" applyAlignment="1">
      <alignment horizontal="center" vertical="center"/>
    </xf>
    <xf numFmtId="0" fontId="10" fillId="6" borderId="4" xfId="0" applyFont="1" applyFill="1" applyBorder="1">
      <alignment vertical="center"/>
    </xf>
    <xf numFmtId="0" fontId="10" fillId="6" borderId="7" xfId="0" applyFont="1" applyFill="1" applyBorder="1">
      <alignment vertical="center"/>
    </xf>
    <xf numFmtId="0" fontId="10" fillId="6" borderId="7" xfId="0" applyFont="1" applyFill="1" applyBorder="1" applyAlignment="1">
      <alignment horizontal="left" vertical="center"/>
    </xf>
    <xf numFmtId="0" fontId="15" fillId="0" borderId="0" xfId="0" applyFont="1">
      <alignment vertical="center"/>
    </xf>
    <xf numFmtId="0" fontId="16" fillId="0" borderId="0" xfId="0" applyFont="1">
      <alignment vertical="center"/>
    </xf>
    <xf numFmtId="0" fontId="17" fillId="0" borderId="0" xfId="0" applyFont="1">
      <alignment vertical="center"/>
    </xf>
    <xf numFmtId="0" fontId="19" fillId="0" borderId="0" xfId="0" applyFont="1">
      <alignment vertical="center"/>
    </xf>
    <xf numFmtId="0" fontId="20" fillId="0" borderId="0" xfId="0" applyFont="1">
      <alignment vertical="center"/>
    </xf>
    <xf numFmtId="0" fontId="21" fillId="0" borderId="0" xfId="0" applyFont="1">
      <alignment vertical="center"/>
    </xf>
    <xf numFmtId="0" fontId="22" fillId="0" borderId="0" xfId="0" applyFont="1">
      <alignment vertical="center"/>
    </xf>
    <xf numFmtId="0" fontId="23" fillId="0" borderId="0" xfId="0" applyFont="1">
      <alignment vertical="center"/>
    </xf>
    <xf numFmtId="0" fontId="22" fillId="0" borderId="0" xfId="0" applyNumberFormat="1" applyFont="1" applyFill="1">
      <alignment vertical="center"/>
    </xf>
    <xf numFmtId="0" fontId="0" fillId="8" borderId="19" xfId="0" applyFill="1" applyBorder="1">
      <alignment vertical="center"/>
    </xf>
    <xf numFmtId="0" fontId="0" fillId="8" borderId="20" xfId="0" applyFill="1" applyBorder="1" applyAlignment="1">
      <alignment horizontal="center" vertical="center"/>
    </xf>
    <xf numFmtId="0" fontId="24" fillId="8" borderId="1" xfId="0" applyFont="1" applyFill="1" applyBorder="1" applyAlignment="1">
      <alignment horizontal="left" vertical="center"/>
    </xf>
    <xf numFmtId="0" fontId="24" fillId="8" borderId="2" xfId="0" applyFont="1" applyFill="1" applyBorder="1" applyAlignment="1">
      <alignment horizontal="left" vertical="center"/>
    </xf>
    <xf numFmtId="49" fontId="0" fillId="8" borderId="21" xfId="0" applyNumberFormat="1" applyFill="1" applyBorder="1" applyAlignment="1">
      <alignment horizontal="center" vertical="center"/>
    </xf>
    <xf numFmtId="49" fontId="0" fillId="7" borderId="21" xfId="0" applyNumberFormat="1" applyFill="1" applyBorder="1" applyAlignment="1">
      <alignment horizontal="center" vertical="center"/>
    </xf>
    <xf numFmtId="0" fontId="24" fillId="8" borderId="3" xfId="0" applyFont="1" applyFill="1" applyBorder="1" applyAlignment="1">
      <alignment horizontal="left" vertical="center"/>
    </xf>
    <xf numFmtId="176" fontId="10" fillId="7" borderId="12" xfId="0" applyNumberFormat="1" applyFont="1" applyFill="1" applyBorder="1" applyAlignment="1">
      <alignment horizontal="left" vertical="center"/>
    </xf>
    <xf numFmtId="176" fontId="10" fillId="7" borderId="9" xfId="0" applyNumberFormat="1" applyFont="1" applyFill="1" applyBorder="1" applyAlignment="1">
      <alignment horizontal="left" vertical="center"/>
    </xf>
    <xf numFmtId="176" fontId="16" fillId="0" borderId="0" xfId="0" applyNumberFormat="1" applyFont="1">
      <alignment vertical="center"/>
    </xf>
    <xf numFmtId="0" fontId="10" fillId="3" borderId="0" xfId="0" applyFont="1" applyFill="1" applyBorder="1" applyAlignment="1">
      <alignment horizontal="left" vertical="center"/>
    </xf>
    <xf numFmtId="177" fontId="0" fillId="0" borderId="12" xfId="0" applyNumberFormat="1" applyBorder="1" applyAlignment="1">
      <alignment horizontal="right" vertical="center" wrapText="1"/>
    </xf>
    <xf numFmtId="0" fontId="24" fillId="7" borderId="3" xfId="0" applyFont="1" applyFill="1" applyBorder="1" applyAlignment="1">
      <alignment horizontal="left" vertical="center"/>
    </xf>
    <xf numFmtId="176" fontId="10" fillId="2" borderId="8" xfId="0" applyNumberFormat="1" applyFont="1" applyFill="1" applyBorder="1" applyAlignment="1">
      <alignment horizontal="left" vertical="center"/>
    </xf>
    <xf numFmtId="176" fontId="10" fillId="2" borderId="22" xfId="0" applyNumberFormat="1" applyFont="1" applyFill="1" applyBorder="1" applyAlignment="1">
      <alignment horizontal="left" vertical="center"/>
    </xf>
    <xf numFmtId="176" fontId="10" fillId="2" borderId="23" xfId="0" applyNumberFormat="1" applyFont="1" applyFill="1" applyBorder="1" applyAlignment="1">
      <alignment horizontal="left" vertical="center"/>
    </xf>
    <xf numFmtId="49" fontId="0" fillId="0" borderId="21" xfId="0" applyNumberFormat="1" applyBorder="1" applyAlignment="1">
      <alignment horizontal="center" vertical="center"/>
    </xf>
    <xf numFmtId="0" fontId="25" fillId="0" borderId="0" xfId="0" applyFont="1" applyAlignment="1">
      <alignment horizontal="justify" vertical="center"/>
    </xf>
    <xf numFmtId="0" fontId="9" fillId="0" borderId="0" xfId="1">
      <alignment vertical="center"/>
    </xf>
    <xf numFmtId="0" fontId="0" fillId="0" borderId="9" xfId="0" applyBorder="1" applyAlignment="1">
      <alignment horizontal="right" vertical="center" wrapText="1"/>
    </xf>
    <xf numFmtId="3" fontId="0" fillId="0" borderId="9" xfId="0" applyNumberFormat="1" applyBorder="1" applyAlignment="1">
      <alignment horizontal="right" vertical="center" wrapText="1"/>
    </xf>
    <xf numFmtId="0" fontId="10" fillId="2" borderId="34" xfId="0" applyFont="1" applyFill="1" applyBorder="1" applyAlignment="1">
      <alignment horizontal="left" vertical="center"/>
    </xf>
    <xf numFmtId="176" fontId="0" fillId="0" borderId="35" xfId="0" applyNumberFormat="1" applyBorder="1" applyAlignment="1">
      <alignment horizontal="right" vertical="center" wrapText="1"/>
    </xf>
    <xf numFmtId="0" fontId="0" fillId="0" borderId="0" xfId="0" applyAlignment="1">
      <alignment horizontal="center" vertical="center"/>
    </xf>
    <xf numFmtId="0" fontId="0" fillId="0" borderId="33" xfId="0" applyBorder="1">
      <alignment vertical="center"/>
    </xf>
    <xf numFmtId="0" fontId="0" fillId="10" borderId="33" xfId="0" applyFill="1" applyBorder="1">
      <alignment vertical="center"/>
    </xf>
    <xf numFmtId="0" fontId="0" fillId="0" borderId="33" xfId="0" applyBorder="1" applyAlignment="1">
      <alignment vertical="center" shrinkToFit="1"/>
    </xf>
    <xf numFmtId="0" fontId="0" fillId="0" borderId="0" xfId="0" applyAlignment="1">
      <alignment vertical="center" shrinkToFit="1"/>
    </xf>
    <xf numFmtId="0" fontId="26" fillId="0" borderId="0" xfId="0" applyFont="1">
      <alignment vertical="center"/>
    </xf>
    <xf numFmtId="0" fontId="0" fillId="0" borderId="33" xfId="0" applyBorder="1" applyAlignment="1">
      <alignment horizontal="center" vertical="center"/>
    </xf>
    <xf numFmtId="0" fontId="27" fillId="0" borderId="0" xfId="0" applyFont="1">
      <alignment vertical="center"/>
    </xf>
    <xf numFmtId="177" fontId="9" fillId="0" borderId="0" xfId="1" applyNumberFormat="1">
      <alignment vertical="center"/>
    </xf>
    <xf numFmtId="0" fontId="19" fillId="0" borderId="36" xfId="0" applyFont="1" applyBorder="1">
      <alignment vertical="center"/>
    </xf>
    <xf numFmtId="0" fontId="0" fillId="0" borderId="37" xfId="0" applyBorder="1">
      <alignment vertical="center"/>
    </xf>
    <xf numFmtId="0" fontId="0" fillId="0" borderId="38" xfId="0" applyBorder="1">
      <alignment vertical="center"/>
    </xf>
    <xf numFmtId="0" fontId="30" fillId="0" borderId="39" xfId="0" applyFont="1" applyBorder="1">
      <alignment vertical="center"/>
    </xf>
    <xf numFmtId="0" fontId="0" fillId="0" borderId="40" xfId="0" applyBorder="1">
      <alignment vertical="center"/>
    </xf>
    <xf numFmtId="0" fontId="33" fillId="0" borderId="39" xfId="0" applyFont="1" applyBorder="1">
      <alignment vertical="center"/>
    </xf>
    <xf numFmtId="0" fontId="9" fillId="0" borderId="39" xfId="1" applyBorder="1">
      <alignment vertical="center"/>
    </xf>
    <xf numFmtId="0" fontId="0" fillId="0" borderId="41" xfId="0" applyBorder="1">
      <alignment vertical="center"/>
    </xf>
    <xf numFmtId="0" fontId="0" fillId="0" borderId="42" xfId="0" applyBorder="1">
      <alignment vertical="center"/>
    </xf>
    <xf numFmtId="0" fontId="0" fillId="0" borderId="43" xfId="0" applyBorder="1">
      <alignment vertical="center"/>
    </xf>
    <xf numFmtId="0" fontId="22" fillId="0" borderId="36" xfId="0" applyFont="1" applyBorder="1">
      <alignment vertical="center"/>
    </xf>
    <xf numFmtId="0" fontId="0" fillId="0" borderId="39" xfId="0" applyBorder="1">
      <alignment vertical="center"/>
    </xf>
    <xf numFmtId="0" fontId="9" fillId="0" borderId="0" xfId="1" applyBorder="1">
      <alignment vertical="center"/>
    </xf>
    <xf numFmtId="0" fontId="34" fillId="0" borderId="0" xfId="0" applyFont="1">
      <alignment vertical="center"/>
    </xf>
    <xf numFmtId="176" fontId="10" fillId="2" borderId="27" xfId="0" applyNumberFormat="1" applyFont="1" applyFill="1" applyBorder="1" applyAlignment="1">
      <alignment horizontal="left" vertical="center"/>
    </xf>
    <xf numFmtId="0" fontId="10" fillId="2" borderId="48" xfId="0" applyFont="1" applyFill="1" applyBorder="1" applyAlignment="1">
      <alignment horizontal="left" vertical="center"/>
    </xf>
    <xf numFmtId="0" fontId="10" fillId="2" borderId="10" xfId="0" applyFont="1" applyFill="1" applyBorder="1" applyAlignment="1">
      <alignment horizontal="left" vertical="center"/>
    </xf>
    <xf numFmtId="176" fontId="10" fillId="2" borderId="11" xfId="0" applyNumberFormat="1" applyFont="1" applyFill="1" applyBorder="1" applyAlignment="1">
      <alignment horizontal="left" vertical="center"/>
    </xf>
    <xf numFmtId="176" fontId="10" fillId="2" borderId="12" xfId="0" applyNumberFormat="1" applyFont="1" applyFill="1" applyBorder="1" applyAlignment="1">
      <alignment horizontal="left" vertical="center"/>
    </xf>
    <xf numFmtId="176" fontId="10" fillId="7" borderId="12" xfId="0" applyNumberFormat="1" applyFont="1" applyFill="1" applyBorder="1" applyAlignment="1">
      <alignment horizontal="left" vertical="center"/>
    </xf>
    <xf numFmtId="0" fontId="10" fillId="2" borderId="12" xfId="0" applyFont="1" applyFill="1" applyBorder="1" applyAlignment="1">
      <alignment horizontal="left" vertical="center"/>
    </xf>
    <xf numFmtId="0" fontId="0" fillId="0" borderId="51" xfId="0" applyBorder="1">
      <alignment vertical="center"/>
    </xf>
    <xf numFmtId="0" fontId="0" fillId="0" borderId="36" xfId="0" applyBorder="1">
      <alignment vertical="center"/>
    </xf>
    <xf numFmtId="0" fontId="37" fillId="0" borderId="0" xfId="0" applyFont="1">
      <alignment vertical="center"/>
    </xf>
    <xf numFmtId="0" fontId="10" fillId="2" borderId="52" xfId="0" applyFont="1" applyFill="1" applyBorder="1" applyAlignment="1">
      <alignment horizontal="left" vertical="center"/>
    </xf>
    <xf numFmtId="0" fontId="0" fillId="0" borderId="54" xfId="0" applyBorder="1">
      <alignment vertical="center"/>
    </xf>
    <xf numFmtId="3" fontId="0" fillId="0" borderId="55" xfId="0" applyNumberFormat="1" applyBorder="1" applyAlignment="1">
      <alignment horizontal="right" vertical="center" wrapText="1"/>
    </xf>
    <xf numFmtId="0" fontId="0" fillId="0" borderId="55" xfId="0" applyBorder="1" applyAlignment="1">
      <alignment horizontal="right" vertical="center" wrapText="1"/>
    </xf>
    <xf numFmtId="0" fontId="37" fillId="0" borderId="0" xfId="0" applyFont="1" applyAlignment="1">
      <alignment vertical="center"/>
    </xf>
    <xf numFmtId="0" fontId="36" fillId="0" borderId="0" xfId="1" applyFont="1" applyBorder="1">
      <alignment vertical="center"/>
    </xf>
    <xf numFmtId="0" fontId="10" fillId="2" borderId="8" xfId="0" applyFont="1" applyFill="1" applyBorder="1" applyAlignment="1">
      <alignment horizontal="left" vertical="center"/>
    </xf>
    <xf numFmtId="0" fontId="10" fillId="4" borderId="0" xfId="0" applyFont="1" applyFill="1" applyBorder="1" applyAlignment="1">
      <alignment horizontal="left" vertical="center"/>
    </xf>
    <xf numFmtId="176" fontId="44" fillId="0" borderId="0" xfId="0" applyNumberFormat="1" applyFont="1">
      <alignment vertical="center"/>
    </xf>
    <xf numFmtId="179" fontId="0" fillId="9" borderId="49" xfId="0" applyNumberFormat="1" applyFill="1" applyBorder="1" applyAlignment="1">
      <alignment horizontal="right" vertical="center" wrapText="1"/>
    </xf>
    <xf numFmtId="179" fontId="0" fillId="9" borderId="10" xfId="0" applyNumberFormat="1" applyFill="1" applyBorder="1" applyAlignment="1">
      <alignment horizontal="right" vertical="center" wrapText="1"/>
    </xf>
    <xf numFmtId="179" fontId="0" fillId="9" borderId="47" xfId="0" applyNumberFormat="1" applyFill="1" applyBorder="1" applyAlignment="1">
      <alignment horizontal="right" vertical="center" wrapText="1"/>
    </xf>
    <xf numFmtId="179" fontId="0" fillId="9" borderId="44" xfId="0" applyNumberFormat="1" applyFill="1" applyBorder="1" applyAlignment="1">
      <alignment horizontal="right" vertical="center" wrapText="1"/>
    </xf>
    <xf numFmtId="179" fontId="0" fillId="9" borderId="25" xfId="0" applyNumberFormat="1" applyFill="1" applyBorder="1" applyAlignment="1">
      <alignment horizontal="right" vertical="center" wrapText="1"/>
    </xf>
    <xf numFmtId="179" fontId="0" fillId="9" borderId="28" xfId="0" applyNumberFormat="1" applyFill="1" applyBorder="1" applyAlignment="1">
      <alignment horizontal="right" vertical="center" wrapText="1"/>
    </xf>
    <xf numFmtId="179" fontId="0" fillId="9" borderId="29" xfId="0" applyNumberFormat="1" applyFill="1" applyBorder="1" applyAlignment="1">
      <alignment horizontal="right" vertical="center" wrapText="1"/>
    </xf>
    <xf numFmtId="179" fontId="0" fillId="9" borderId="12" xfId="0" applyNumberFormat="1" applyFill="1" applyBorder="1" applyAlignment="1">
      <alignment horizontal="right" vertical="center" wrapText="1"/>
    </xf>
    <xf numFmtId="179" fontId="0" fillId="9" borderId="9" xfId="0" applyNumberFormat="1" applyFill="1" applyBorder="1" applyAlignment="1">
      <alignment horizontal="right" vertical="center" wrapText="1"/>
    </xf>
    <xf numFmtId="179" fontId="0" fillId="9" borderId="46" xfId="0" applyNumberFormat="1" applyFill="1" applyBorder="1" applyAlignment="1">
      <alignment horizontal="right" vertical="center" wrapText="1"/>
    </xf>
    <xf numFmtId="179" fontId="0" fillId="9" borderId="11" xfId="0" applyNumberFormat="1" applyFill="1" applyBorder="1" applyAlignment="1">
      <alignment horizontal="right" vertical="center" wrapText="1"/>
    </xf>
    <xf numFmtId="179" fontId="0" fillId="9" borderId="30" xfId="0" applyNumberFormat="1" applyFill="1" applyBorder="1" applyAlignment="1">
      <alignment horizontal="right" vertical="center" wrapText="1"/>
    </xf>
    <xf numFmtId="180" fontId="0" fillId="9" borderId="49" xfId="0" applyNumberFormat="1" applyFill="1" applyBorder="1" applyAlignment="1">
      <alignment horizontal="right" vertical="center" wrapText="1"/>
    </xf>
    <xf numFmtId="180" fontId="0" fillId="9" borderId="10" xfId="0" applyNumberFormat="1" applyFill="1" applyBorder="1" applyAlignment="1">
      <alignment horizontal="right" vertical="center" wrapText="1"/>
    </xf>
    <xf numFmtId="180" fontId="0" fillId="9" borderId="47" xfId="0" applyNumberFormat="1" applyFill="1" applyBorder="1" applyAlignment="1">
      <alignment horizontal="right" vertical="center" wrapText="1"/>
    </xf>
    <xf numFmtId="180" fontId="0" fillId="9" borderId="44" xfId="0" applyNumberFormat="1" applyFill="1" applyBorder="1" applyAlignment="1">
      <alignment horizontal="right" vertical="center" wrapText="1"/>
    </xf>
    <xf numFmtId="180" fontId="0" fillId="9" borderId="25" xfId="0" applyNumberFormat="1" applyFill="1" applyBorder="1" applyAlignment="1">
      <alignment horizontal="right" vertical="center" wrapText="1"/>
    </xf>
    <xf numFmtId="180" fontId="0" fillId="9" borderId="28" xfId="0" applyNumberFormat="1" applyFill="1" applyBorder="1" applyAlignment="1">
      <alignment horizontal="right" vertical="center" wrapText="1"/>
    </xf>
    <xf numFmtId="180" fontId="0" fillId="9" borderId="29" xfId="0" applyNumberFormat="1" applyFill="1" applyBorder="1" applyAlignment="1">
      <alignment horizontal="right" vertical="center" wrapText="1"/>
    </xf>
    <xf numFmtId="180" fontId="0" fillId="9" borderId="12" xfId="0" applyNumberFormat="1" applyFill="1" applyBorder="1" applyAlignment="1">
      <alignment horizontal="right" vertical="center" wrapText="1"/>
    </xf>
    <xf numFmtId="180" fontId="0" fillId="9" borderId="9" xfId="0" applyNumberFormat="1" applyFill="1" applyBorder="1" applyAlignment="1">
      <alignment horizontal="right" vertical="center" wrapText="1"/>
    </xf>
    <xf numFmtId="180" fontId="0" fillId="9" borderId="46" xfId="0" applyNumberFormat="1" applyFill="1" applyBorder="1" applyAlignment="1">
      <alignment horizontal="right" vertical="center" wrapText="1"/>
    </xf>
    <xf numFmtId="180" fontId="0" fillId="9" borderId="11" xfId="0" applyNumberFormat="1" applyFill="1" applyBorder="1" applyAlignment="1">
      <alignment horizontal="right" vertical="center" wrapText="1"/>
    </xf>
    <xf numFmtId="180" fontId="0" fillId="9" borderId="30" xfId="0" applyNumberFormat="1" applyFill="1" applyBorder="1" applyAlignment="1">
      <alignment horizontal="right" vertical="center" wrapText="1"/>
    </xf>
    <xf numFmtId="180" fontId="0" fillId="9" borderId="26" xfId="0" applyNumberFormat="1" applyFill="1" applyBorder="1" applyAlignment="1">
      <alignment horizontal="right" vertical="center" wrapText="1"/>
    </xf>
    <xf numFmtId="180" fontId="0" fillId="9" borderId="27" xfId="0" applyNumberFormat="1" applyFill="1" applyBorder="1" applyAlignment="1">
      <alignment horizontal="right" vertical="center" wrapText="1"/>
    </xf>
    <xf numFmtId="180" fontId="0" fillId="9" borderId="50" xfId="0" applyNumberFormat="1" applyFill="1" applyBorder="1" applyAlignment="1">
      <alignment horizontal="right" vertical="center" wrapText="1"/>
    </xf>
    <xf numFmtId="180" fontId="0" fillId="9" borderId="45" xfId="0" applyNumberFormat="1" applyFill="1" applyBorder="1" applyAlignment="1">
      <alignment horizontal="right" vertical="center" wrapText="1"/>
    </xf>
    <xf numFmtId="180" fontId="0" fillId="9" borderId="31" xfId="0" applyNumberFormat="1" applyFill="1" applyBorder="1" applyAlignment="1">
      <alignment horizontal="right" vertical="center" wrapText="1"/>
    </xf>
    <xf numFmtId="180" fontId="0" fillId="9" borderId="32" xfId="0" applyNumberFormat="1" applyFill="1" applyBorder="1" applyAlignment="1">
      <alignment horizontal="right" vertical="center" wrapText="1"/>
    </xf>
    <xf numFmtId="180" fontId="0" fillId="0" borderId="10" xfId="0" applyNumberFormat="1" applyBorder="1" applyAlignment="1">
      <alignment horizontal="right" vertical="center" wrapText="1"/>
    </xf>
    <xf numFmtId="180" fontId="0" fillId="0" borderId="24" xfId="0" applyNumberFormat="1" applyBorder="1" applyAlignment="1">
      <alignment horizontal="right" vertical="center" wrapText="1"/>
    </xf>
    <xf numFmtId="180" fontId="0" fillId="0" borderId="7" xfId="0" applyNumberFormat="1" applyBorder="1" applyAlignment="1">
      <alignment horizontal="right" vertical="center" wrapText="1"/>
    </xf>
    <xf numFmtId="179" fontId="0" fillId="9" borderId="26" xfId="0" applyNumberFormat="1" applyFill="1" applyBorder="1" applyAlignment="1">
      <alignment horizontal="right" vertical="center" wrapText="1"/>
    </xf>
    <xf numFmtId="179" fontId="0" fillId="9" borderId="27" xfId="0" applyNumberFormat="1" applyFill="1" applyBorder="1" applyAlignment="1">
      <alignment horizontal="right" vertical="center" wrapText="1"/>
    </xf>
    <xf numFmtId="179" fontId="0" fillId="9" borderId="50" xfId="0" applyNumberFormat="1" applyFill="1" applyBorder="1" applyAlignment="1">
      <alignment horizontal="right" vertical="center" wrapText="1"/>
    </xf>
    <xf numFmtId="179" fontId="0" fillId="9" borderId="45" xfId="0" applyNumberFormat="1" applyFill="1" applyBorder="1" applyAlignment="1">
      <alignment horizontal="right" vertical="center" wrapText="1"/>
    </xf>
    <xf numFmtId="179" fontId="0" fillId="9" borderId="31" xfId="0" applyNumberFormat="1" applyFill="1" applyBorder="1" applyAlignment="1">
      <alignment horizontal="right" vertical="center" wrapText="1"/>
    </xf>
    <xf numFmtId="179" fontId="0" fillId="9" borderId="32" xfId="0" applyNumberFormat="1" applyFill="1" applyBorder="1" applyAlignment="1">
      <alignment horizontal="right" vertical="center" wrapText="1"/>
    </xf>
    <xf numFmtId="179" fontId="0" fillId="0" borderId="10" xfId="0" applyNumberFormat="1" applyBorder="1" applyAlignment="1">
      <alignment horizontal="right" vertical="center" wrapText="1"/>
    </xf>
    <xf numFmtId="179" fontId="0" fillId="0" borderId="24" xfId="0" applyNumberFormat="1" applyBorder="1" applyAlignment="1">
      <alignment horizontal="right" vertical="center" wrapText="1"/>
    </xf>
    <xf numFmtId="179" fontId="0" fillId="0" borderId="7" xfId="0" applyNumberFormat="1" applyBorder="1" applyAlignment="1">
      <alignment horizontal="right" vertical="center" wrapText="1"/>
    </xf>
    <xf numFmtId="0" fontId="30" fillId="0" borderId="0" xfId="0" applyFont="1" applyBorder="1">
      <alignment vertical="center"/>
    </xf>
    <xf numFmtId="0" fontId="33" fillId="0" borderId="0" xfId="0" applyFont="1" applyBorder="1">
      <alignment vertical="center"/>
    </xf>
    <xf numFmtId="176" fontId="10" fillId="2" borderId="18" xfId="0" applyNumberFormat="1" applyFont="1" applyFill="1" applyBorder="1" applyAlignment="1">
      <alignment horizontal="left" vertical="center"/>
    </xf>
    <xf numFmtId="0" fontId="0" fillId="7" borderId="0" xfId="0" applyFill="1" applyBorder="1">
      <alignment vertical="center"/>
    </xf>
    <xf numFmtId="0" fontId="10" fillId="2" borderId="23" xfId="0" applyFont="1" applyFill="1" applyBorder="1" applyAlignment="1">
      <alignment horizontal="left" vertical="center"/>
    </xf>
    <xf numFmtId="176" fontId="10" fillId="7" borderId="0" xfId="0" applyNumberFormat="1" applyFont="1" applyFill="1" applyBorder="1" applyAlignment="1">
      <alignment horizontal="left" vertical="center"/>
    </xf>
    <xf numFmtId="0" fontId="10" fillId="2" borderId="56" xfId="0" applyFont="1" applyFill="1" applyBorder="1" applyAlignment="1">
      <alignment horizontal="left" vertical="center"/>
    </xf>
    <xf numFmtId="176" fontId="10" fillId="2" borderId="4" xfId="0" applyNumberFormat="1" applyFont="1" applyFill="1" applyBorder="1" applyAlignment="1">
      <alignment horizontal="left" vertical="center"/>
    </xf>
    <xf numFmtId="0" fontId="0" fillId="0" borderId="6" xfId="0" applyBorder="1">
      <alignment vertical="center"/>
    </xf>
    <xf numFmtId="176" fontId="10" fillId="5" borderId="57" xfId="0" applyNumberFormat="1" applyFont="1" applyFill="1" applyBorder="1" applyAlignment="1">
      <alignment horizontal="left" vertical="center"/>
    </xf>
    <xf numFmtId="176" fontId="10" fillId="2" borderId="57" xfId="0" applyNumberFormat="1" applyFont="1" applyFill="1" applyBorder="1" applyAlignment="1">
      <alignment horizontal="left" vertical="center"/>
    </xf>
    <xf numFmtId="176" fontId="10" fillId="5" borderId="4" xfId="0" applyNumberFormat="1" applyFont="1" applyFill="1" applyBorder="1" applyAlignment="1">
      <alignment horizontal="left" vertical="center"/>
    </xf>
    <xf numFmtId="0" fontId="0" fillId="0" borderId="4" xfId="0" applyBorder="1">
      <alignment vertical="center"/>
    </xf>
    <xf numFmtId="0" fontId="0" fillId="0" borderId="2" xfId="0" applyBorder="1">
      <alignment vertical="center"/>
    </xf>
    <xf numFmtId="0" fontId="21" fillId="2" borderId="8" xfId="0" applyFont="1" applyFill="1" applyBorder="1" applyAlignment="1">
      <alignment horizontal="left" vertical="center"/>
    </xf>
    <xf numFmtId="0" fontId="10" fillId="2" borderId="8" xfId="0" applyFont="1" applyFill="1" applyBorder="1" applyAlignment="1">
      <alignment horizontal="left" vertical="center"/>
    </xf>
    <xf numFmtId="0" fontId="10" fillId="2" borderId="53" xfId="0" applyFont="1" applyFill="1" applyBorder="1" applyAlignment="1">
      <alignment horizontal="left" vertical="center"/>
    </xf>
    <xf numFmtId="0" fontId="10" fillId="2" borderId="11" xfId="0" applyFont="1" applyFill="1" applyBorder="1" applyAlignment="1">
      <alignment horizontal="left" vertical="center"/>
    </xf>
    <xf numFmtId="0" fontId="10" fillId="2" borderId="17" xfId="0" applyFont="1" applyFill="1" applyBorder="1" applyAlignment="1">
      <alignment horizontal="left" vertical="center"/>
    </xf>
    <xf numFmtId="0" fontId="10" fillId="2" borderId="12" xfId="0" applyFont="1" applyFill="1" applyBorder="1" applyAlignment="1">
      <alignment horizontal="left" vertical="center"/>
    </xf>
    <xf numFmtId="176" fontId="10" fillId="2" borderId="17" xfId="0" applyNumberFormat="1" applyFont="1" applyFill="1" applyBorder="1" applyAlignment="1">
      <alignment horizontal="left" vertical="center"/>
    </xf>
    <xf numFmtId="176" fontId="10" fillId="2" borderId="12" xfId="0" applyNumberFormat="1" applyFont="1" applyFill="1" applyBorder="1" applyAlignment="1">
      <alignment horizontal="left" vertical="center"/>
    </xf>
    <xf numFmtId="176" fontId="10" fillId="2" borderId="11" xfId="0" applyNumberFormat="1" applyFont="1" applyFill="1" applyBorder="1" applyAlignment="1">
      <alignment horizontal="left" vertical="center"/>
    </xf>
    <xf numFmtId="176" fontId="10" fillId="2" borderId="18" xfId="0" applyNumberFormat="1" applyFont="1" applyFill="1" applyBorder="1" applyAlignment="1">
      <alignment horizontal="left" vertical="center"/>
    </xf>
    <xf numFmtId="176" fontId="10" fillId="7" borderId="17" xfId="0" applyNumberFormat="1" applyFont="1" applyFill="1" applyBorder="1" applyAlignment="1">
      <alignment horizontal="left" vertical="center"/>
    </xf>
    <xf numFmtId="176" fontId="10" fillId="7" borderId="12" xfId="0" applyNumberFormat="1" applyFont="1" applyFill="1" applyBorder="1" applyAlignment="1">
      <alignment horizontal="left" vertical="center"/>
    </xf>
  </cellXfs>
  <cellStyles count="6">
    <cellStyle name="ハイパーリンク" xfId="1" builtinId="8"/>
    <cellStyle name="ハイパーリンク 2" xfId="2"/>
    <cellStyle name="標準" xfId="0" builtinId="0"/>
    <cellStyle name="標準 2" xfId="3"/>
    <cellStyle name="標準 2 2" xfId="4"/>
    <cellStyle name="標準 2 2 2" xfId="5"/>
  </cellStyles>
  <dxfs count="0"/>
  <tableStyles count="0" defaultTableStyle="TableStyleMedium2" defaultPivotStyle="PivotStyleLight16"/>
  <colors>
    <mruColors>
      <color rgb="FFFBA3F1"/>
      <color rgb="FFF753E3"/>
      <color rgb="FFBD92DE"/>
      <color rgb="FF5B98FB"/>
      <color rgb="FF000000"/>
      <color rgb="FFEA32DD"/>
      <color rgb="FF3E5BEE"/>
      <color rgb="FF7557F3"/>
      <color rgb="FFFE3CB9"/>
      <color rgb="FF7480D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4.xml"/><Relationship Id="rId13" Type="http://schemas.openxmlformats.org/officeDocument/2006/relationships/chartsheet" Target="chartsheets/sheet9.xml"/><Relationship Id="rId18" Type="http://schemas.openxmlformats.org/officeDocument/2006/relationships/worksheet" Target="worksheets/sheet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chartsheet" Target="chartsheets/sheet3.xml"/><Relationship Id="rId12" Type="http://schemas.openxmlformats.org/officeDocument/2006/relationships/chartsheet" Target="chartsheets/sheet8.xml"/><Relationship Id="rId1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chartsheet" Target="chartsheets/sheet2.xml"/><Relationship Id="rId11" Type="http://schemas.openxmlformats.org/officeDocument/2006/relationships/chartsheet" Target="chartsheets/sheet7.xml"/><Relationship Id="rId5" Type="http://schemas.openxmlformats.org/officeDocument/2006/relationships/chartsheet" Target="chartsheets/sheet1.xml"/><Relationship Id="rId15" Type="http://schemas.openxmlformats.org/officeDocument/2006/relationships/worksheet" Target="worksheets/sheet5.xml"/><Relationship Id="rId10" Type="http://schemas.openxmlformats.org/officeDocument/2006/relationships/chartsheet" Target="chartsheets/sheet6.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hartsheet" Target="chartsheets/sheet5.xml"/><Relationship Id="rId14" Type="http://schemas.openxmlformats.org/officeDocument/2006/relationships/chartsheet" Target="chartsheets/sheet10.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ltLang="ja-JP"/>
              <a:t>2014</a:t>
            </a:r>
            <a:r>
              <a:rPr lang="ja-JP" altLang="en-US"/>
              <a:t>年度（</a:t>
            </a:r>
            <a:r>
              <a:rPr lang="en-US" altLang="ja-JP"/>
              <a:t>2015.1.14</a:t>
            </a:r>
            <a:r>
              <a:rPr lang="ja-JP" altLang="en-US"/>
              <a:t>現在）の</a:t>
            </a:r>
            <a:r>
              <a:rPr lang="en-US" altLang="ja-JP" b="1">
                <a:solidFill>
                  <a:srgbClr val="FF0000"/>
                </a:solidFill>
              </a:rPr>
              <a:t>20</a:t>
            </a:r>
            <a:r>
              <a:rPr lang="ja-JP" altLang="en-US" b="1">
                <a:solidFill>
                  <a:srgbClr val="FF0000"/>
                </a:solidFill>
              </a:rPr>
              <a:t>歳代</a:t>
            </a:r>
            <a:r>
              <a:rPr lang="ja-JP" altLang="en-US"/>
              <a:t>の</a:t>
            </a:r>
            <a:r>
              <a:rPr kumimoji="1" lang="ja-JP" altLang="ja-JP" sz="1800" b="1" i="0" u="none" strike="noStrike" baseline="0">
                <a:solidFill>
                  <a:srgbClr val="C00000"/>
                </a:solidFill>
                <a:effectLst/>
              </a:rPr>
              <a:t>販売購入形態</a:t>
            </a:r>
            <a:r>
              <a:rPr lang="ja-JP" altLang="en-US"/>
              <a:t>別</a:t>
            </a:r>
            <a:endParaRPr lang="en-US" altLang="ja-JP"/>
          </a:p>
          <a:p>
            <a:pPr>
              <a:defRPr/>
            </a:pPr>
            <a:r>
              <a:rPr lang="ja-JP" altLang="en-US"/>
              <a:t>人口調整（</a:t>
            </a:r>
            <a:r>
              <a:rPr lang="en-US" altLang="ja-JP"/>
              <a:t>10</a:t>
            </a:r>
            <a:r>
              <a:rPr lang="ja-JP" altLang="en-US"/>
              <a:t>万人当たり）相談件数</a:t>
            </a:r>
          </a:p>
        </c:rich>
      </c:tx>
      <c:layout>
        <c:manualLayout>
          <c:xMode val="edge"/>
          <c:yMode val="edge"/>
          <c:x val="6.3571713512198355E-2"/>
          <c:y val="2.090030726750295E-2"/>
        </c:manualLayout>
      </c:layout>
      <c:overlay val="1"/>
    </c:title>
    <c:autoTitleDeleted val="0"/>
    <c:plotArea>
      <c:layout>
        <c:manualLayout>
          <c:layoutTarget val="inner"/>
          <c:xMode val="edge"/>
          <c:yMode val="edge"/>
          <c:x val="4.879825607112865E-2"/>
          <c:y val="1.2751533969950263E-2"/>
          <c:w val="0.90303445256346349"/>
          <c:h val="0.77340631739114629"/>
        </c:manualLayout>
      </c:layout>
      <c:lineChart>
        <c:grouping val="standard"/>
        <c:varyColors val="0"/>
        <c:ser>
          <c:idx val="0"/>
          <c:order val="0"/>
          <c:tx>
            <c:strRef>
              <c:f>データ選択!$C$64</c:f>
              <c:strCache>
                <c:ptCount val="1"/>
                <c:pt idx="0">
                  <c:v>北海道・東北北部（北海道、青森、岩手、秋田）</c:v>
                </c:pt>
              </c:strCache>
            </c:strRef>
          </c:tx>
          <c:cat>
            <c:strRef>
              <c:f>データ選択!$B$65:$B$114</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データ選択!$C$65:$C$114</c:f>
            </c:numRef>
          </c:val>
          <c:smooth val="0"/>
        </c:ser>
        <c:ser>
          <c:idx val="1"/>
          <c:order val="1"/>
          <c:tx>
            <c:strRef>
              <c:f>データ選択!$D$64</c:f>
              <c:strCache>
                <c:ptCount val="1"/>
                <c:pt idx="0">
                  <c:v>東北南部（宮城、山形、福島）</c:v>
                </c:pt>
              </c:strCache>
            </c:strRef>
          </c:tx>
          <c:spPr>
            <a:ln>
              <a:solidFill>
                <a:srgbClr val="00B050"/>
              </a:solidFill>
            </a:ln>
          </c:spPr>
          <c:marker>
            <c:spPr>
              <a:solidFill>
                <a:srgbClr val="00B050"/>
              </a:solidFill>
              <a:ln>
                <a:solidFill>
                  <a:srgbClr val="00B050"/>
                </a:solidFill>
              </a:ln>
            </c:spPr>
          </c:marker>
          <c:cat>
            <c:strRef>
              <c:f>データ選択!$B$65:$B$114</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データ選択!$D$65:$D$114</c:f>
              <c:numCache>
                <c:formatCode>0.00_);[Red]\(0.00\)</c:formatCode>
                <c:ptCount val="9"/>
                <c:pt idx="0">
                  <c:v>122.13794195807888</c:v>
                </c:pt>
                <c:pt idx="1">
                  <c:v>18.303092166628534</c:v>
                </c:pt>
                <c:pt idx="2">
                  <c:v>192.00647647876664</c:v>
                </c:pt>
                <c:pt idx="3">
                  <c:v>13.375336583305467</c:v>
                </c:pt>
                <c:pt idx="4">
                  <c:v>10.559476249978001</c:v>
                </c:pt>
                <c:pt idx="5">
                  <c:v>1.2319388958307669</c:v>
                </c:pt>
                <c:pt idx="6">
                  <c:v>1.0559476249977999</c:v>
                </c:pt>
                <c:pt idx="7">
                  <c:v>2.2878865208285668</c:v>
                </c:pt>
                <c:pt idx="8">
                  <c:v>43.997817708241669</c:v>
                </c:pt>
              </c:numCache>
            </c:numRef>
          </c:val>
          <c:smooth val="0"/>
        </c:ser>
        <c:ser>
          <c:idx val="2"/>
          <c:order val="2"/>
          <c:tx>
            <c:strRef>
              <c:f>データ選択!$E$64</c:f>
              <c:strCache>
                <c:ptCount val="1"/>
                <c:pt idx="0">
                  <c:v>北関東（茨城、栃木、群馬）</c:v>
                </c:pt>
              </c:strCache>
            </c:strRef>
          </c:tx>
          <c:cat>
            <c:strRef>
              <c:f>データ選択!$B$65:$B$114</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データ選択!$E$65:$E$114</c:f>
            </c:numRef>
          </c:val>
          <c:smooth val="0"/>
        </c:ser>
        <c:ser>
          <c:idx val="3"/>
          <c:order val="3"/>
          <c:tx>
            <c:strRef>
              <c:f>データ選択!$F$64</c:f>
              <c:strCache>
                <c:ptCount val="1"/>
                <c:pt idx="0">
                  <c:v>南関東（埼玉、千葉、東京、神奈川）</c:v>
                </c:pt>
              </c:strCache>
            </c:strRef>
          </c:tx>
          <c:cat>
            <c:strRef>
              <c:f>データ選択!$B$65:$B$114</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データ選択!$F$65:$F$114</c:f>
              <c:numCache>
                <c:formatCode>0.00_);[Red]\(0.00\)</c:formatCode>
                <c:ptCount val="9"/>
                <c:pt idx="0">
                  <c:v>164.09892827776926</c:v>
                </c:pt>
                <c:pt idx="1">
                  <c:v>43.902943669020374</c:v>
                </c:pt>
                <c:pt idx="2">
                  <c:v>199.68833580520919</c:v>
                </c:pt>
                <c:pt idx="3">
                  <c:v>25.314250498520263</c:v>
                </c:pt>
                <c:pt idx="4">
                  <c:v>8.009951956635101</c:v>
                </c:pt>
                <c:pt idx="5">
                  <c:v>0.32693681455653473</c:v>
                </c:pt>
                <c:pt idx="6">
                  <c:v>1.1209262213366906</c:v>
                </c:pt>
                <c:pt idx="7">
                  <c:v>3.5262470712883389</c:v>
                </c:pt>
                <c:pt idx="8">
                  <c:v>39.979701894341957</c:v>
                </c:pt>
              </c:numCache>
            </c:numRef>
          </c:val>
          <c:smooth val="0"/>
        </c:ser>
        <c:ser>
          <c:idx val="4"/>
          <c:order val="4"/>
          <c:tx>
            <c:strRef>
              <c:f>データ選択!$G$64</c:f>
              <c:strCache>
                <c:ptCount val="1"/>
                <c:pt idx="0">
                  <c:v>甲信越（新潟、山梨、長野）</c:v>
                </c:pt>
              </c:strCache>
            </c:strRef>
          </c:tx>
          <c:cat>
            <c:strRef>
              <c:f>データ選択!$B$65:$B$114</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データ選択!$G$65:$G$114</c:f>
            </c:numRef>
          </c:val>
          <c:smooth val="0"/>
        </c:ser>
        <c:ser>
          <c:idx val="5"/>
          <c:order val="5"/>
          <c:tx>
            <c:strRef>
              <c:f>データ選択!$H$64</c:f>
              <c:strCache>
                <c:ptCount val="1"/>
                <c:pt idx="0">
                  <c:v>北陸（富山、石川、福井）</c:v>
                </c:pt>
              </c:strCache>
            </c:strRef>
          </c:tx>
          <c:cat>
            <c:strRef>
              <c:f>データ選択!$B$65:$B$114</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データ選択!$H$65:$H$114</c:f>
            </c:numRef>
          </c:val>
          <c:smooth val="0"/>
        </c:ser>
        <c:ser>
          <c:idx val="6"/>
          <c:order val="6"/>
          <c:tx>
            <c:strRef>
              <c:f>データ選択!$I$64</c:f>
              <c:strCache>
                <c:ptCount val="1"/>
                <c:pt idx="0">
                  <c:v>東海（岐阜、静岡、愛知、三重）</c:v>
                </c:pt>
              </c:strCache>
            </c:strRef>
          </c:tx>
          <c:cat>
            <c:strRef>
              <c:f>データ選択!$B$65:$B$114</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データ選択!$I$65:$I$114</c:f>
              <c:numCache>
                <c:formatCode>0.00_);[Red]\(0.00\)</c:formatCode>
                <c:ptCount val="9"/>
                <c:pt idx="0">
                  <c:v>115.55740775230393</c:v>
                </c:pt>
                <c:pt idx="1">
                  <c:v>27.168284163041665</c:v>
                </c:pt>
                <c:pt idx="2">
                  <c:v>176.47091364726839</c:v>
                </c:pt>
                <c:pt idx="3">
                  <c:v>17.087744337840686</c:v>
                </c:pt>
                <c:pt idx="4">
                  <c:v>12.416274662747549</c:v>
                </c:pt>
                <c:pt idx="5">
                  <c:v>0.55320035626102948</c:v>
                </c:pt>
                <c:pt idx="6">
                  <c:v>1.106400712522059</c:v>
                </c:pt>
                <c:pt idx="7">
                  <c:v>5.5934702688615197</c:v>
                </c:pt>
                <c:pt idx="8">
                  <c:v>31.655353719381125</c:v>
                </c:pt>
              </c:numCache>
            </c:numRef>
          </c:val>
          <c:smooth val="0"/>
        </c:ser>
        <c:ser>
          <c:idx val="7"/>
          <c:order val="7"/>
          <c:tx>
            <c:strRef>
              <c:f>データ選択!$J$64</c:f>
              <c:strCache>
                <c:ptCount val="1"/>
                <c:pt idx="0">
                  <c:v>近畿（滋賀、京都、大阪、兵庫、奈良、和歌山）</c:v>
                </c:pt>
              </c:strCache>
            </c:strRef>
          </c:tx>
          <c:cat>
            <c:strRef>
              <c:f>データ選択!$B$65:$B$114</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データ選択!$J$65:$J$114</c:f>
              <c:numCache>
                <c:formatCode>0.00_);[Red]\(0.00\)</c:formatCode>
                <c:ptCount val="9"/>
                <c:pt idx="0">
                  <c:v>144.52381194485548</c:v>
                </c:pt>
                <c:pt idx="1">
                  <c:v>24.66940564858653</c:v>
                </c:pt>
                <c:pt idx="2">
                  <c:v>190.32579089097672</c:v>
                </c:pt>
                <c:pt idx="3">
                  <c:v>21.574677341416173</c:v>
                </c:pt>
                <c:pt idx="4">
                  <c:v>12.025229993576229</c:v>
                </c:pt>
                <c:pt idx="5">
                  <c:v>0.442104043881479</c:v>
                </c:pt>
                <c:pt idx="6">
                  <c:v>0.57473525704592265</c:v>
                </c:pt>
                <c:pt idx="7">
                  <c:v>4.4210404388147895</c:v>
                </c:pt>
                <c:pt idx="8">
                  <c:v>35.854637958787947</c:v>
                </c:pt>
              </c:numCache>
            </c:numRef>
          </c:val>
          <c:smooth val="0"/>
        </c:ser>
        <c:ser>
          <c:idx val="8"/>
          <c:order val="8"/>
          <c:tx>
            <c:strRef>
              <c:f>データ選択!$K$64</c:f>
              <c:strCache>
                <c:ptCount val="1"/>
                <c:pt idx="0">
                  <c:v>山陰（鳥取、島根）</c:v>
                </c:pt>
              </c:strCache>
            </c:strRef>
          </c:tx>
          <c:cat>
            <c:strRef>
              <c:f>データ選択!$B$65:$B$114</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データ選択!$K$65:$K$114</c:f>
              <c:numCache>
                <c:formatCode>0.00_);[Red]\(0.00\)</c:formatCode>
                <c:ptCount val="9"/>
                <c:pt idx="0">
                  <c:v>86.042065009560233</c:v>
                </c:pt>
                <c:pt idx="1">
                  <c:v>19.989570658786718</c:v>
                </c:pt>
                <c:pt idx="2">
                  <c:v>199.02659482009386</c:v>
                </c:pt>
                <c:pt idx="3">
                  <c:v>18.251347123240048</c:v>
                </c:pt>
                <c:pt idx="4">
                  <c:v>24.335129497653398</c:v>
                </c:pt>
                <c:pt idx="5">
                  <c:v>1.7382235355466713</c:v>
                </c:pt>
                <c:pt idx="6">
                  <c:v>0.86911176777333565</c:v>
                </c:pt>
                <c:pt idx="7">
                  <c:v>6.0837823744133495</c:v>
                </c:pt>
                <c:pt idx="8">
                  <c:v>47.801147227533463</c:v>
                </c:pt>
              </c:numCache>
            </c:numRef>
          </c:val>
          <c:smooth val="0"/>
        </c:ser>
        <c:ser>
          <c:idx val="9"/>
          <c:order val="9"/>
          <c:tx>
            <c:strRef>
              <c:f>データ選択!$L$64</c:f>
              <c:strCache>
                <c:ptCount val="1"/>
                <c:pt idx="0">
                  <c:v>山陽（岡山、広島、山口）</c:v>
                </c:pt>
              </c:strCache>
            </c:strRef>
          </c:tx>
          <c:cat>
            <c:strRef>
              <c:f>データ選択!$B$65:$B$114</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データ選択!$L$65:$L$114</c:f>
            </c:numRef>
          </c:val>
          <c:smooth val="0"/>
        </c:ser>
        <c:ser>
          <c:idx val="10"/>
          <c:order val="10"/>
          <c:tx>
            <c:strRef>
              <c:f>データ選択!$M$64</c:f>
              <c:strCache>
                <c:ptCount val="1"/>
                <c:pt idx="0">
                  <c:v>四国（徳島、香川、愛媛、高知）</c:v>
                </c:pt>
              </c:strCache>
            </c:strRef>
          </c:tx>
          <c:cat>
            <c:strRef>
              <c:f>データ選択!$B$65:$B$114</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データ選択!$M$65:$M$114</c:f>
            </c:numRef>
          </c:val>
          <c:smooth val="0"/>
        </c:ser>
        <c:ser>
          <c:idx val="11"/>
          <c:order val="11"/>
          <c:tx>
            <c:strRef>
              <c:f>データ選択!$N$64</c:f>
              <c:strCache>
                <c:ptCount val="1"/>
                <c:pt idx="0">
                  <c:v>九州北部（福岡、佐賀、長崎、熊本、大分）</c:v>
                </c:pt>
              </c:strCache>
            </c:strRef>
          </c:tx>
          <c:cat>
            <c:strRef>
              <c:f>データ選択!$B$65:$B$114</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データ選択!$N$65:$N$114</c:f>
              <c:numCache>
                <c:formatCode>0.00_);[Red]\(0.00\)</c:formatCode>
                <c:ptCount val="9"/>
                <c:pt idx="0">
                  <c:v>202.59191961389234</c:v>
                </c:pt>
                <c:pt idx="1">
                  <c:v>44.732887360001769</c:v>
                </c:pt>
                <c:pt idx="2">
                  <c:v>210.54032521918191</c:v>
                </c:pt>
                <c:pt idx="3">
                  <c:v>20.9800938651248</c:v>
                </c:pt>
                <c:pt idx="4">
                  <c:v>13.401381543802184</c:v>
                </c:pt>
                <c:pt idx="5">
                  <c:v>0.36969328396695678</c:v>
                </c:pt>
                <c:pt idx="6">
                  <c:v>0.55453992595043522</c:v>
                </c:pt>
                <c:pt idx="7">
                  <c:v>3.234816234710872</c:v>
                </c:pt>
                <c:pt idx="8">
                  <c:v>45.934390532894383</c:v>
                </c:pt>
              </c:numCache>
            </c:numRef>
          </c:val>
          <c:smooth val="0"/>
        </c:ser>
        <c:ser>
          <c:idx val="12"/>
          <c:order val="12"/>
          <c:tx>
            <c:strRef>
              <c:f>データ選択!$O$64</c:f>
              <c:strCache>
                <c:ptCount val="1"/>
                <c:pt idx="0">
                  <c:v>九州南部・沖縄（宮崎、鹿児島、沖縄）</c:v>
                </c:pt>
              </c:strCache>
            </c:strRef>
          </c:tx>
          <c:cat>
            <c:strRef>
              <c:f>データ選択!$B$65:$B$114</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データ選択!$O$65:$O$114</c:f>
            </c:numRef>
          </c:val>
          <c:smooth val="0"/>
        </c:ser>
        <c:dLbls>
          <c:showLegendKey val="0"/>
          <c:showVal val="0"/>
          <c:showCatName val="0"/>
          <c:showSerName val="0"/>
          <c:showPercent val="0"/>
          <c:showBubbleSize val="0"/>
        </c:dLbls>
        <c:dropLines/>
        <c:marker val="1"/>
        <c:smooth val="0"/>
        <c:axId val="200608384"/>
        <c:axId val="201544064"/>
      </c:lineChart>
      <c:catAx>
        <c:axId val="200608384"/>
        <c:scaling>
          <c:orientation val="minMax"/>
        </c:scaling>
        <c:delete val="0"/>
        <c:axPos val="b"/>
        <c:majorTickMark val="out"/>
        <c:minorTickMark val="none"/>
        <c:tickLblPos val="nextTo"/>
        <c:txPr>
          <a:bodyPr rot="0" vert="eaVert"/>
          <a:lstStyle/>
          <a:p>
            <a:pPr>
              <a:defRPr/>
            </a:pPr>
            <a:endParaRPr lang="ja-JP"/>
          </a:p>
        </c:txPr>
        <c:crossAx val="201544064"/>
        <c:crosses val="autoZero"/>
        <c:auto val="1"/>
        <c:lblAlgn val="ctr"/>
        <c:lblOffset val="100"/>
        <c:tickLblSkip val="1"/>
        <c:noMultiLvlLbl val="0"/>
      </c:catAx>
      <c:valAx>
        <c:axId val="201544064"/>
        <c:scaling>
          <c:orientation val="minMax"/>
        </c:scaling>
        <c:delete val="0"/>
        <c:axPos val="l"/>
        <c:majorGridlines/>
        <c:title>
          <c:tx>
            <c:rich>
              <a:bodyPr rot="0" vert="wordArtVertRtl"/>
              <a:lstStyle/>
              <a:p>
                <a:pPr>
                  <a:defRPr/>
                </a:pPr>
                <a:r>
                  <a:rPr lang="ja-JP" altLang="en-US"/>
                  <a:t>人口調整相談件数</a:t>
                </a:r>
              </a:p>
            </c:rich>
          </c:tx>
          <c:layout>
            <c:manualLayout>
              <c:xMode val="edge"/>
              <c:yMode val="edge"/>
              <c:x val="3.1376368835714361E-2"/>
              <c:y val="1.7501234398900796E-3"/>
            </c:manualLayout>
          </c:layout>
          <c:overlay val="0"/>
        </c:title>
        <c:numFmt formatCode="0.00_);[Red]\(0.00\)" sourceLinked="1"/>
        <c:majorTickMark val="out"/>
        <c:minorTickMark val="none"/>
        <c:tickLblPos val="nextTo"/>
        <c:crossAx val="200608384"/>
        <c:crosses val="autoZero"/>
        <c:crossBetween val="between"/>
      </c:valAx>
    </c:plotArea>
    <c:legend>
      <c:legendPos val="r"/>
      <c:layout>
        <c:manualLayout>
          <c:xMode val="edge"/>
          <c:yMode val="edge"/>
          <c:x val="0.69421458471786501"/>
          <c:y val="0.104421126507191"/>
          <c:w val="0.3044871967013672"/>
          <c:h val="0.15723279028350737"/>
        </c:manualLayout>
      </c:layout>
      <c:overlay val="0"/>
    </c:legend>
    <c:plotVisOnly val="1"/>
    <c:dispBlanksAs val="gap"/>
    <c:showDLblsOverMax val="0"/>
  </c:chart>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ltLang="ja-JP" sz="1400" b="1" i="0" u="none" strike="noStrike" baseline="0">
                <a:effectLst/>
              </a:rPr>
              <a:t>2014</a:t>
            </a:r>
            <a:r>
              <a:rPr lang="ja-JP" altLang="en-US" sz="1400" b="1" i="0" u="none" strike="noStrike" baseline="0">
                <a:effectLst/>
              </a:rPr>
              <a:t>年度（</a:t>
            </a:r>
            <a:r>
              <a:rPr lang="en-US" altLang="ja-JP" sz="1400" b="1" i="0" u="none" strike="noStrike" baseline="0">
                <a:effectLst/>
              </a:rPr>
              <a:t>2015.1.14</a:t>
            </a:r>
            <a:r>
              <a:rPr lang="ja-JP" altLang="en-US" sz="1400" b="1" i="0" u="none" strike="noStrike" baseline="0">
                <a:effectLst/>
              </a:rPr>
              <a:t>現在）の</a:t>
            </a:r>
            <a:r>
              <a:rPr lang="en-US" altLang="ja-JP" sz="1400" b="1" i="0" u="none" strike="noStrike" baseline="0">
                <a:solidFill>
                  <a:srgbClr val="FF0000"/>
                </a:solidFill>
                <a:effectLst/>
              </a:rPr>
              <a:t>20</a:t>
            </a:r>
            <a:r>
              <a:rPr lang="ja-JP" altLang="en-US" sz="1400" b="1" i="0" u="none" strike="noStrike" baseline="0">
                <a:solidFill>
                  <a:srgbClr val="FF0000"/>
                </a:solidFill>
                <a:effectLst/>
              </a:rPr>
              <a:t>歳代</a:t>
            </a:r>
            <a:r>
              <a:rPr lang="ja-JP" altLang="en-US" sz="1400" b="1" i="0" u="none" strike="noStrike" baseline="0">
                <a:effectLst/>
              </a:rPr>
              <a:t>と</a:t>
            </a:r>
            <a:r>
              <a:rPr lang="en-US" altLang="ja-JP" sz="1400" b="1" i="0" u="none" strike="noStrike" baseline="0">
                <a:solidFill>
                  <a:srgbClr val="0070C0"/>
                </a:solidFill>
                <a:effectLst/>
              </a:rPr>
              <a:t>70</a:t>
            </a:r>
            <a:r>
              <a:rPr lang="ja-JP" altLang="en-US" sz="1400" b="1" i="0" u="none" strike="noStrike" baseline="0">
                <a:solidFill>
                  <a:srgbClr val="0070C0"/>
                </a:solidFill>
                <a:effectLst/>
              </a:rPr>
              <a:t>歳以上</a:t>
            </a:r>
            <a:r>
              <a:rPr lang="ja-JP" altLang="en-US" sz="1400" b="1" i="0" u="none" strike="noStrike" baseline="0">
                <a:effectLst/>
              </a:rPr>
              <a:t>の</a:t>
            </a:r>
            <a:r>
              <a:rPr kumimoji="1" lang="ja-JP" altLang="ja-JP" sz="1400" b="1" i="0" baseline="0">
                <a:solidFill>
                  <a:srgbClr val="C00000"/>
                </a:solidFill>
                <a:effectLst/>
              </a:rPr>
              <a:t>販売購入形態</a:t>
            </a:r>
            <a:r>
              <a:rPr lang="ja-JP" altLang="en-US" sz="1400" b="1" i="0" u="none" strike="noStrike" baseline="0">
                <a:effectLst/>
              </a:rPr>
              <a:t>別人口調整相談件数</a:t>
            </a:r>
            <a:endParaRPr lang="ja-JP" altLang="en-US" sz="1400"/>
          </a:p>
        </c:rich>
      </c:tx>
      <c:layout>
        <c:manualLayout>
          <c:xMode val="edge"/>
          <c:yMode val="edge"/>
          <c:x val="7.6790331119693744E-2"/>
          <c:y val="3.1322206523667503E-2"/>
        </c:manualLayout>
      </c:layout>
      <c:overlay val="1"/>
    </c:title>
    <c:autoTitleDeleted val="0"/>
    <c:plotArea>
      <c:layout>
        <c:manualLayout>
          <c:layoutTarget val="inner"/>
          <c:xMode val="edge"/>
          <c:yMode val="edge"/>
          <c:x val="6.9475681931764538E-2"/>
          <c:y val="2.3183694300525803E-2"/>
          <c:w val="0.66610694390404535"/>
          <c:h val="0.76017811401513369"/>
        </c:manualLayout>
      </c:layout>
      <c:barChart>
        <c:barDir val="col"/>
        <c:grouping val="clustered"/>
        <c:varyColors val="0"/>
        <c:ser>
          <c:idx val="0"/>
          <c:order val="0"/>
          <c:tx>
            <c:strRef>
              <c:f>データ選択!$C$64</c:f>
              <c:strCache>
                <c:ptCount val="1"/>
                <c:pt idx="0">
                  <c:v>北海道・東北北部（北海道、青森、岩手、秋田）</c:v>
                </c:pt>
              </c:strCache>
            </c:strRef>
          </c:tx>
          <c:invertIfNegative val="0"/>
          <c:cat>
            <c:strRef>
              <c:f>データ選択!$B$65:$B$73</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データ選択!$C$65:$C$73</c:f>
            </c:numRef>
          </c:val>
        </c:ser>
        <c:ser>
          <c:idx val="1"/>
          <c:order val="1"/>
          <c:tx>
            <c:strRef>
              <c:f>データ選択!$D$64</c:f>
              <c:strCache>
                <c:ptCount val="1"/>
                <c:pt idx="0">
                  <c:v>東北南部（宮城、山形、福島）</c:v>
                </c:pt>
              </c:strCache>
            </c:strRef>
          </c:tx>
          <c:invertIfNegative val="0"/>
          <c:cat>
            <c:strRef>
              <c:f>データ選択!$B$65:$B$73</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データ選択!$D$65:$D$73</c:f>
              <c:numCache>
                <c:formatCode>0.00_);[Red]\(0.00\)</c:formatCode>
                <c:ptCount val="9"/>
                <c:pt idx="0">
                  <c:v>122.13794195807888</c:v>
                </c:pt>
                <c:pt idx="1">
                  <c:v>18.303092166628534</c:v>
                </c:pt>
                <c:pt idx="2">
                  <c:v>192.00647647876664</c:v>
                </c:pt>
                <c:pt idx="3">
                  <c:v>13.375336583305467</c:v>
                </c:pt>
                <c:pt idx="4">
                  <c:v>10.559476249978001</c:v>
                </c:pt>
                <c:pt idx="5">
                  <c:v>1.2319388958307669</c:v>
                </c:pt>
                <c:pt idx="6">
                  <c:v>1.0559476249977999</c:v>
                </c:pt>
                <c:pt idx="7">
                  <c:v>2.2878865208285668</c:v>
                </c:pt>
                <c:pt idx="8">
                  <c:v>43.997817708241669</c:v>
                </c:pt>
              </c:numCache>
            </c:numRef>
          </c:val>
        </c:ser>
        <c:ser>
          <c:idx val="2"/>
          <c:order val="2"/>
          <c:tx>
            <c:strRef>
              <c:f>データ選択!$E$64</c:f>
              <c:strCache>
                <c:ptCount val="1"/>
                <c:pt idx="0">
                  <c:v>北関東（茨城、栃木、群馬）</c:v>
                </c:pt>
              </c:strCache>
            </c:strRef>
          </c:tx>
          <c:invertIfNegative val="0"/>
          <c:cat>
            <c:strRef>
              <c:f>データ選択!$B$65:$B$73</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データ選択!$E$65:$E$73</c:f>
            </c:numRef>
          </c:val>
        </c:ser>
        <c:ser>
          <c:idx val="3"/>
          <c:order val="3"/>
          <c:tx>
            <c:strRef>
              <c:f>データ選択!$F$64</c:f>
              <c:strCache>
                <c:ptCount val="1"/>
                <c:pt idx="0">
                  <c:v>南関東（埼玉、千葉、東京、神奈川）</c:v>
                </c:pt>
              </c:strCache>
            </c:strRef>
          </c:tx>
          <c:invertIfNegative val="0"/>
          <c:cat>
            <c:strRef>
              <c:f>データ選択!$B$65:$B$73</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データ選択!$F$65:$F$73</c:f>
              <c:numCache>
                <c:formatCode>0.00_);[Red]\(0.00\)</c:formatCode>
                <c:ptCount val="9"/>
                <c:pt idx="0">
                  <c:v>164.09892827776926</c:v>
                </c:pt>
                <c:pt idx="1">
                  <c:v>43.902943669020374</c:v>
                </c:pt>
                <c:pt idx="2">
                  <c:v>199.68833580520919</c:v>
                </c:pt>
                <c:pt idx="3">
                  <c:v>25.314250498520263</c:v>
                </c:pt>
                <c:pt idx="4">
                  <c:v>8.009951956635101</c:v>
                </c:pt>
                <c:pt idx="5">
                  <c:v>0.32693681455653473</c:v>
                </c:pt>
                <c:pt idx="6">
                  <c:v>1.1209262213366906</c:v>
                </c:pt>
                <c:pt idx="7">
                  <c:v>3.5262470712883389</c:v>
                </c:pt>
                <c:pt idx="8">
                  <c:v>39.979701894341957</c:v>
                </c:pt>
              </c:numCache>
            </c:numRef>
          </c:val>
        </c:ser>
        <c:ser>
          <c:idx val="4"/>
          <c:order val="4"/>
          <c:tx>
            <c:strRef>
              <c:f>データ選択!$G$64</c:f>
              <c:strCache>
                <c:ptCount val="1"/>
                <c:pt idx="0">
                  <c:v>甲信越（新潟、山梨、長野）</c:v>
                </c:pt>
              </c:strCache>
            </c:strRef>
          </c:tx>
          <c:invertIfNegative val="0"/>
          <c:cat>
            <c:strRef>
              <c:f>データ選択!$B$65:$B$73</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データ選択!$G$65:$G$73</c:f>
            </c:numRef>
          </c:val>
        </c:ser>
        <c:ser>
          <c:idx val="5"/>
          <c:order val="5"/>
          <c:tx>
            <c:strRef>
              <c:f>データ選択!$H$64</c:f>
              <c:strCache>
                <c:ptCount val="1"/>
                <c:pt idx="0">
                  <c:v>北陸（富山、石川、福井）</c:v>
                </c:pt>
              </c:strCache>
            </c:strRef>
          </c:tx>
          <c:invertIfNegative val="0"/>
          <c:cat>
            <c:strRef>
              <c:f>データ選択!$B$65:$B$73</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データ選択!$H$65:$H$73</c:f>
            </c:numRef>
          </c:val>
        </c:ser>
        <c:ser>
          <c:idx val="6"/>
          <c:order val="6"/>
          <c:tx>
            <c:strRef>
              <c:f>データ選択!$I$64</c:f>
              <c:strCache>
                <c:ptCount val="1"/>
                <c:pt idx="0">
                  <c:v>東海（岐阜、静岡、愛知、三重）</c:v>
                </c:pt>
              </c:strCache>
            </c:strRef>
          </c:tx>
          <c:invertIfNegative val="0"/>
          <c:cat>
            <c:strRef>
              <c:f>データ選択!$B$65:$B$73</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データ選択!$I$65:$I$73</c:f>
              <c:numCache>
                <c:formatCode>0.00_);[Red]\(0.00\)</c:formatCode>
                <c:ptCount val="9"/>
                <c:pt idx="0">
                  <c:v>115.55740775230393</c:v>
                </c:pt>
                <c:pt idx="1">
                  <c:v>27.168284163041665</c:v>
                </c:pt>
                <c:pt idx="2">
                  <c:v>176.47091364726839</c:v>
                </c:pt>
                <c:pt idx="3">
                  <c:v>17.087744337840686</c:v>
                </c:pt>
                <c:pt idx="4">
                  <c:v>12.416274662747549</c:v>
                </c:pt>
                <c:pt idx="5">
                  <c:v>0.55320035626102948</c:v>
                </c:pt>
                <c:pt idx="6">
                  <c:v>1.106400712522059</c:v>
                </c:pt>
                <c:pt idx="7">
                  <c:v>5.5934702688615197</c:v>
                </c:pt>
                <c:pt idx="8">
                  <c:v>31.655353719381125</c:v>
                </c:pt>
              </c:numCache>
            </c:numRef>
          </c:val>
        </c:ser>
        <c:ser>
          <c:idx val="7"/>
          <c:order val="7"/>
          <c:tx>
            <c:strRef>
              <c:f>データ選択!$J$64</c:f>
              <c:strCache>
                <c:ptCount val="1"/>
                <c:pt idx="0">
                  <c:v>近畿（滋賀、京都、大阪、兵庫、奈良、和歌山）</c:v>
                </c:pt>
              </c:strCache>
            </c:strRef>
          </c:tx>
          <c:invertIfNegative val="0"/>
          <c:cat>
            <c:strRef>
              <c:f>データ選択!$B$65:$B$73</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データ選択!$J$65:$J$73</c:f>
              <c:numCache>
                <c:formatCode>0.00_);[Red]\(0.00\)</c:formatCode>
                <c:ptCount val="9"/>
                <c:pt idx="0">
                  <c:v>144.52381194485548</c:v>
                </c:pt>
                <c:pt idx="1">
                  <c:v>24.66940564858653</c:v>
                </c:pt>
                <c:pt idx="2">
                  <c:v>190.32579089097672</c:v>
                </c:pt>
                <c:pt idx="3">
                  <c:v>21.574677341416173</c:v>
                </c:pt>
                <c:pt idx="4">
                  <c:v>12.025229993576229</c:v>
                </c:pt>
                <c:pt idx="5">
                  <c:v>0.442104043881479</c:v>
                </c:pt>
                <c:pt idx="6">
                  <c:v>0.57473525704592265</c:v>
                </c:pt>
                <c:pt idx="7">
                  <c:v>4.4210404388147895</c:v>
                </c:pt>
                <c:pt idx="8">
                  <c:v>35.854637958787947</c:v>
                </c:pt>
              </c:numCache>
            </c:numRef>
          </c:val>
        </c:ser>
        <c:ser>
          <c:idx val="8"/>
          <c:order val="8"/>
          <c:tx>
            <c:strRef>
              <c:f>データ選択!$K$64</c:f>
              <c:strCache>
                <c:ptCount val="1"/>
                <c:pt idx="0">
                  <c:v>山陰（鳥取、島根）</c:v>
                </c:pt>
              </c:strCache>
            </c:strRef>
          </c:tx>
          <c:invertIfNegative val="0"/>
          <c:cat>
            <c:strRef>
              <c:f>データ選択!$B$65:$B$73</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データ選択!$K$65:$K$73</c:f>
              <c:numCache>
                <c:formatCode>0.00_);[Red]\(0.00\)</c:formatCode>
                <c:ptCount val="9"/>
                <c:pt idx="0">
                  <c:v>86.042065009560233</c:v>
                </c:pt>
                <c:pt idx="1">
                  <c:v>19.989570658786718</c:v>
                </c:pt>
                <c:pt idx="2">
                  <c:v>199.02659482009386</c:v>
                </c:pt>
                <c:pt idx="3">
                  <c:v>18.251347123240048</c:v>
                </c:pt>
                <c:pt idx="4">
                  <c:v>24.335129497653398</c:v>
                </c:pt>
                <c:pt idx="5">
                  <c:v>1.7382235355466713</c:v>
                </c:pt>
                <c:pt idx="6">
                  <c:v>0.86911176777333565</c:v>
                </c:pt>
                <c:pt idx="7">
                  <c:v>6.0837823744133495</c:v>
                </c:pt>
                <c:pt idx="8">
                  <c:v>47.801147227533463</c:v>
                </c:pt>
              </c:numCache>
            </c:numRef>
          </c:val>
        </c:ser>
        <c:ser>
          <c:idx val="9"/>
          <c:order val="9"/>
          <c:tx>
            <c:strRef>
              <c:f>データ選択!$L$64</c:f>
              <c:strCache>
                <c:ptCount val="1"/>
                <c:pt idx="0">
                  <c:v>山陽（岡山、広島、山口）</c:v>
                </c:pt>
              </c:strCache>
            </c:strRef>
          </c:tx>
          <c:invertIfNegative val="0"/>
          <c:cat>
            <c:strRef>
              <c:f>データ選択!$B$65:$B$73</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データ選択!$L$65:$L$73</c:f>
            </c:numRef>
          </c:val>
        </c:ser>
        <c:ser>
          <c:idx val="10"/>
          <c:order val="10"/>
          <c:tx>
            <c:strRef>
              <c:f>データ選択!$M$64</c:f>
              <c:strCache>
                <c:ptCount val="1"/>
                <c:pt idx="0">
                  <c:v>四国（徳島、香川、愛媛、高知）</c:v>
                </c:pt>
              </c:strCache>
            </c:strRef>
          </c:tx>
          <c:invertIfNegative val="0"/>
          <c:cat>
            <c:strRef>
              <c:f>データ選択!$B$65:$B$73</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データ選択!$M$65:$M$73</c:f>
            </c:numRef>
          </c:val>
        </c:ser>
        <c:ser>
          <c:idx val="11"/>
          <c:order val="11"/>
          <c:tx>
            <c:strRef>
              <c:f>データ選択!$N$64</c:f>
              <c:strCache>
                <c:ptCount val="1"/>
                <c:pt idx="0">
                  <c:v>九州北部（福岡、佐賀、長崎、熊本、大分）</c:v>
                </c:pt>
              </c:strCache>
            </c:strRef>
          </c:tx>
          <c:invertIfNegative val="0"/>
          <c:cat>
            <c:strRef>
              <c:f>データ選択!$B$65:$B$73</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データ選択!$N$65:$N$73</c:f>
              <c:numCache>
                <c:formatCode>0.00_);[Red]\(0.00\)</c:formatCode>
                <c:ptCount val="9"/>
                <c:pt idx="0">
                  <c:v>202.59191961389234</c:v>
                </c:pt>
                <c:pt idx="1">
                  <c:v>44.732887360001769</c:v>
                </c:pt>
                <c:pt idx="2">
                  <c:v>210.54032521918191</c:v>
                </c:pt>
                <c:pt idx="3">
                  <c:v>20.9800938651248</c:v>
                </c:pt>
                <c:pt idx="4">
                  <c:v>13.401381543802184</c:v>
                </c:pt>
                <c:pt idx="5">
                  <c:v>0.36969328396695678</c:v>
                </c:pt>
                <c:pt idx="6">
                  <c:v>0.55453992595043522</c:v>
                </c:pt>
                <c:pt idx="7">
                  <c:v>3.234816234710872</c:v>
                </c:pt>
                <c:pt idx="8">
                  <c:v>45.934390532894383</c:v>
                </c:pt>
              </c:numCache>
            </c:numRef>
          </c:val>
        </c:ser>
        <c:ser>
          <c:idx val="12"/>
          <c:order val="12"/>
          <c:tx>
            <c:strRef>
              <c:f>データ選択!$O$64</c:f>
              <c:strCache>
                <c:ptCount val="1"/>
                <c:pt idx="0">
                  <c:v>九州南部・沖縄（宮崎、鹿児島、沖縄）</c:v>
                </c:pt>
              </c:strCache>
            </c:strRef>
          </c:tx>
          <c:invertIfNegative val="0"/>
          <c:cat>
            <c:strRef>
              <c:f>データ選択!$B$65:$B$73</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データ選択!$O$65:$O$73</c:f>
            </c:numRef>
          </c:val>
        </c:ser>
        <c:ser>
          <c:idx val="13"/>
          <c:order val="13"/>
          <c:tx>
            <c:strRef>
              <c:f>データ選択!$T$64</c:f>
              <c:strCache>
                <c:ptCount val="1"/>
              </c:strCache>
            </c:strRef>
          </c:tx>
          <c:invertIfNegative val="0"/>
          <c:cat>
            <c:strRef>
              <c:f>データ選択!$B$65:$B$73</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データ選択!$T$65:$T$73</c:f>
              <c:numCache>
                <c:formatCode>General</c:formatCode>
                <c:ptCount val="9"/>
                <c:pt idx="0">
                  <c:v>0</c:v>
                </c:pt>
                <c:pt idx="1">
                  <c:v>0</c:v>
                </c:pt>
                <c:pt idx="2">
                  <c:v>0</c:v>
                </c:pt>
                <c:pt idx="3">
                  <c:v>0</c:v>
                </c:pt>
                <c:pt idx="4">
                  <c:v>0</c:v>
                </c:pt>
                <c:pt idx="5">
                  <c:v>0</c:v>
                </c:pt>
                <c:pt idx="6">
                  <c:v>0</c:v>
                </c:pt>
                <c:pt idx="7">
                  <c:v>0</c:v>
                </c:pt>
                <c:pt idx="8">
                  <c:v>0</c:v>
                </c:pt>
              </c:numCache>
            </c:numRef>
          </c:val>
        </c:ser>
        <c:ser>
          <c:idx val="14"/>
          <c:order val="14"/>
          <c:tx>
            <c:strRef>
              <c:f>データ選択!$U$64</c:f>
              <c:strCache>
                <c:ptCount val="1"/>
                <c:pt idx="0">
                  <c:v>北海道・東北北部（北海道、青森、岩手、秋田）</c:v>
                </c:pt>
              </c:strCache>
            </c:strRef>
          </c:tx>
          <c:invertIfNegative val="0"/>
          <c:cat>
            <c:strRef>
              <c:f>データ選択!$B$65:$B$73</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データ選択!$U$65:$U$73</c:f>
            </c:numRef>
          </c:val>
        </c:ser>
        <c:ser>
          <c:idx val="15"/>
          <c:order val="15"/>
          <c:tx>
            <c:strRef>
              <c:f>データ選択!$V$64</c:f>
              <c:strCache>
                <c:ptCount val="1"/>
                <c:pt idx="0">
                  <c:v>東北南部（宮城、山形、福島）</c:v>
                </c:pt>
              </c:strCache>
            </c:strRef>
          </c:tx>
          <c:invertIfNegative val="0"/>
          <c:cat>
            <c:strRef>
              <c:f>データ選択!$B$65:$B$73</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データ選択!$V$65:$V$73</c:f>
              <c:numCache>
                <c:formatCode>0.00_ ;[Red]\-0.00\ </c:formatCode>
                <c:ptCount val="9"/>
                <c:pt idx="0">
                  <c:v>98.357834797946026</c:v>
                </c:pt>
                <c:pt idx="1">
                  <c:v>66.679963550893831</c:v>
                </c:pt>
                <c:pt idx="2">
                  <c:v>72.35069358894637</c:v>
                </c:pt>
                <c:pt idx="3">
                  <c:v>6.6484421135788567</c:v>
                </c:pt>
                <c:pt idx="4">
                  <c:v>89.851739740867188</c:v>
                </c:pt>
                <c:pt idx="5">
                  <c:v>5.5729588304999238</c:v>
                </c:pt>
                <c:pt idx="6">
                  <c:v>12.808028189394561</c:v>
                </c:pt>
                <c:pt idx="7">
                  <c:v>3.1286786416841679</c:v>
                </c:pt>
                <c:pt idx="8">
                  <c:v>110.87254936468268</c:v>
                </c:pt>
              </c:numCache>
            </c:numRef>
          </c:val>
        </c:ser>
        <c:ser>
          <c:idx val="16"/>
          <c:order val="16"/>
          <c:tx>
            <c:strRef>
              <c:f>データ選択!$W$64</c:f>
              <c:strCache>
                <c:ptCount val="1"/>
                <c:pt idx="0">
                  <c:v>北関東（茨城、栃木、群馬）</c:v>
                </c:pt>
              </c:strCache>
            </c:strRef>
          </c:tx>
          <c:invertIfNegative val="0"/>
          <c:cat>
            <c:strRef>
              <c:f>データ選択!$B$65:$B$73</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データ選択!$W$65:$W$73</c:f>
            </c:numRef>
          </c:val>
        </c:ser>
        <c:ser>
          <c:idx val="17"/>
          <c:order val="17"/>
          <c:tx>
            <c:strRef>
              <c:f>データ選択!$X$64</c:f>
              <c:strCache>
                <c:ptCount val="1"/>
                <c:pt idx="0">
                  <c:v>南関東（埼玉、千葉、東京、神奈川）</c:v>
                </c:pt>
              </c:strCache>
            </c:strRef>
          </c:tx>
          <c:invertIfNegative val="0"/>
          <c:cat>
            <c:strRef>
              <c:f>データ選択!$B$65:$B$73</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データ選択!$X$65:$X$73</c:f>
              <c:numCache>
                <c:formatCode>0.00_ ;[Red]\-0.00\ </c:formatCode>
                <c:ptCount val="9"/>
                <c:pt idx="0">
                  <c:v>180.37683938890368</c:v>
                </c:pt>
                <c:pt idx="1">
                  <c:v>139.08817519567432</c:v>
                </c:pt>
                <c:pt idx="2">
                  <c:v>154.89273682995034</c:v>
                </c:pt>
                <c:pt idx="3">
                  <c:v>5.2414111646074213</c:v>
                </c:pt>
                <c:pt idx="4">
                  <c:v>118.002038326564</c:v>
                </c:pt>
                <c:pt idx="5">
                  <c:v>2.831566950994814</c:v>
                </c:pt>
                <c:pt idx="6">
                  <c:v>15.724233493822265</c:v>
                </c:pt>
                <c:pt idx="7">
                  <c:v>7.2094506057243848</c:v>
                </c:pt>
                <c:pt idx="8">
                  <c:v>156.27839725277761</c:v>
                </c:pt>
              </c:numCache>
            </c:numRef>
          </c:val>
        </c:ser>
        <c:ser>
          <c:idx val="18"/>
          <c:order val="18"/>
          <c:tx>
            <c:strRef>
              <c:f>データ選択!$Y$64</c:f>
              <c:strCache>
                <c:ptCount val="1"/>
                <c:pt idx="0">
                  <c:v>甲信越（新潟、山梨、長野）</c:v>
                </c:pt>
              </c:strCache>
            </c:strRef>
          </c:tx>
          <c:invertIfNegative val="0"/>
          <c:cat>
            <c:strRef>
              <c:f>データ選択!$B$65:$B$73</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データ選択!$Y$65:$Y$73</c:f>
            </c:numRef>
          </c:val>
        </c:ser>
        <c:ser>
          <c:idx val="19"/>
          <c:order val="19"/>
          <c:tx>
            <c:strRef>
              <c:f>データ選択!$Z$64</c:f>
              <c:strCache>
                <c:ptCount val="1"/>
                <c:pt idx="0">
                  <c:v>北陸（富山、石川、福井）</c:v>
                </c:pt>
              </c:strCache>
            </c:strRef>
          </c:tx>
          <c:invertIfNegative val="0"/>
          <c:cat>
            <c:strRef>
              <c:f>データ選択!$B$65:$B$73</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データ選択!$Z$65:$Z$73</c:f>
            </c:numRef>
          </c:val>
        </c:ser>
        <c:ser>
          <c:idx val="20"/>
          <c:order val="20"/>
          <c:tx>
            <c:strRef>
              <c:f>データ選択!$AA$64</c:f>
              <c:strCache>
                <c:ptCount val="1"/>
                <c:pt idx="0">
                  <c:v>東海（岐阜、静岡、愛知、三重）</c:v>
                </c:pt>
              </c:strCache>
            </c:strRef>
          </c:tx>
          <c:invertIfNegative val="0"/>
          <c:cat>
            <c:strRef>
              <c:f>データ選択!$B$65:$B$73</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データ選択!$AA$65:$AA$73</c:f>
              <c:numCache>
                <c:formatCode>0.00_ ;[Red]\-0.00\ </c:formatCode>
                <c:ptCount val="9"/>
                <c:pt idx="0">
                  <c:v>95.360616829493011</c:v>
                </c:pt>
                <c:pt idx="1">
                  <c:v>96.591898168787438</c:v>
                </c:pt>
                <c:pt idx="2">
                  <c:v>96.846646032089737</c:v>
                </c:pt>
                <c:pt idx="3">
                  <c:v>7.3027720813325008</c:v>
                </c:pt>
                <c:pt idx="4">
                  <c:v>105.38069945271668</c:v>
                </c:pt>
                <c:pt idx="5">
                  <c:v>4.2033397444878933</c:v>
                </c:pt>
                <c:pt idx="6">
                  <c:v>9.043549147231527</c:v>
                </c:pt>
                <c:pt idx="7">
                  <c:v>4.7977514255265854</c:v>
                </c:pt>
                <c:pt idx="8">
                  <c:v>103.59746440960059</c:v>
                </c:pt>
              </c:numCache>
            </c:numRef>
          </c:val>
        </c:ser>
        <c:ser>
          <c:idx val="21"/>
          <c:order val="21"/>
          <c:tx>
            <c:strRef>
              <c:f>データ選択!$AB$64</c:f>
              <c:strCache>
                <c:ptCount val="1"/>
                <c:pt idx="0">
                  <c:v>近畿（滋賀、京都、大阪、兵庫、奈良、和歌山）</c:v>
                </c:pt>
              </c:strCache>
            </c:strRef>
          </c:tx>
          <c:invertIfNegative val="0"/>
          <c:cat>
            <c:strRef>
              <c:f>データ選択!$B$65:$B$73</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データ選択!$AB$65:$AB$73</c:f>
              <c:numCache>
                <c:formatCode>0.00_ ;[Red]\-0.00\ </c:formatCode>
                <c:ptCount val="9"/>
                <c:pt idx="0">
                  <c:v>148.8988362547102</c:v>
                </c:pt>
                <c:pt idx="1">
                  <c:v>131.10456576852852</c:v>
                </c:pt>
                <c:pt idx="2">
                  <c:v>132.64271457326626</c:v>
                </c:pt>
                <c:pt idx="3">
                  <c:v>4.3731681703327894</c:v>
                </c:pt>
                <c:pt idx="4">
                  <c:v>135.96029042662215</c:v>
                </c:pt>
                <c:pt idx="5">
                  <c:v>4.9763637800338634</c:v>
                </c:pt>
                <c:pt idx="6">
                  <c:v>14.687813096221161</c:v>
                </c:pt>
                <c:pt idx="7">
                  <c:v>8.716176560180525</c:v>
                </c:pt>
                <c:pt idx="8">
                  <c:v>116.74851025764293</c:v>
                </c:pt>
              </c:numCache>
            </c:numRef>
          </c:val>
        </c:ser>
        <c:ser>
          <c:idx val="22"/>
          <c:order val="22"/>
          <c:tx>
            <c:strRef>
              <c:f>データ選択!$AC$64</c:f>
              <c:strCache>
                <c:ptCount val="1"/>
                <c:pt idx="0">
                  <c:v>山陰（鳥取、島根）</c:v>
                </c:pt>
              </c:strCache>
            </c:strRef>
          </c:tx>
          <c:invertIfNegative val="0"/>
          <c:cat>
            <c:strRef>
              <c:f>データ選択!$B$65:$B$73</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データ選択!$AC$65:$AC$73</c:f>
              <c:numCache>
                <c:formatCode>0.00_ ;[Red]\-0.00\ </c:formatCode>
                <c:ptCount val="9"/>
                <c:pt idx="0">
                  <c:v>87.241315198581262</c:v>
                </c:pt>
                <c:pt idx="1">
                  <c:v>85.453583329757876</c:v>
                </c:pt>
                <c:pt idx="2">
                  <c:v>93.319603552580773</c:v>
                </c:pt>
                <c:pt idx="3">
                  <c:v>6.4358347277641919</c:v>
                </c:pt>
                <c:pt idx="4">
                  <c:v>208.44953590480685</c:v>
                </c:pt>
                <c:pt idx="5">
                  <c:v>3.9330101114114502</c:v>
                </c:pt>
                <c:pt idx="6">
                  <c:v>7.5084738490582232</c:v>
                </c:pt>
                <c:pt idx="7">
                  <c:v>5.7207419802348367</c:v>
                </c:pt>
                <c:pt idx="8">
                  <c:v>140.51572488951817</c:v>
                </c:pt>
              </c:numCache>
            </c:numRef>
          </c:val>
        </c:ser>
        <c:ser>
          <c:idx val="23"/>
          <c:order val="23"/>
          <c:tx>
            <c:strRef>
              <c:f>データ選択!$AD$64</c:f>
              <c:strCache>
                <c:ptCount val="1"/>
                <c:pt idx="0">
                  <c:v>山陽（岡山、広島、山口）</c:v>
                </c:pt>
              </c:strCache>
            </c:strRef>
          </c:tx>
          <c:invertIfNegative val="0"/>
          <c:cat>
            <c:strRef>
              <c:f>データ選択!$B$65:$B$73</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データ選択!$AD$65:$AD$73</c:f>
            </c:numRef>
          </c:val>
        </c:ser>
        <c:ser>
          <c:idx val="24"/>
          <c:order val="24"/>
          <c:tx>
            <c:strRef>
              <c:f>データ選択!$AE$64</c:f>
              <c:strCache>
                <c:ptCount val="1"/>
                <c:pt idx="0">
                  <c:v>四国（徳島、香川、愛媛、高知）</c:v>
                </c:pt>
              </c:strCache>
            </c:strRef>
          </c:tx>
          <c:invertIfNegative val="0"/>
          <c:cat>
            <c:strRef>
              <c:f>データ選択!$B$65:$B$73</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データ選択!$AE$65:$AE$73</c:f>
            </c:numRef>
          </c:val>
        </c:ser>
        <c:ser>
          <c:idx val="25"/>
          <c:order val="25"/>
          <c:tx>
            <c:strRef>
              <c:f>データ選択!$AF$64</c:f>
              <c:strCache>
                <c:ptCount val="1"/>
                <c:pt idx="0">
                  <c:v>九州北部（福岡、佐賀、長崎、熊本、大分）</c:v>
                </c:pt>
              </c:strCache>
            </c:strRef>
          </c:tx>
          <c:invertIfNegative val="0"/>
          <c:cat>
            <c:strRef>
              <c:f>データ選択!$B$65:$B$73</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データ選択!$AF$65:$AF$73</c:f>
              <c:numCache>
                <c:formatCode>0.00_ ;[Red]\-0.00\ </c:formatCode>
                <c:ptCount val="9"/>
                <c:pt idx="0">
                  <c:v>167.51132657101886</c:v>
                </c:pt>
                <c:pt idx="1">
                  <c:v>158.01632062045547</c:v>
                </c:pt>
                <c:pt idx="2">
                  <c:v>118.04018761268577</c:v>
                </c:pt>
                <c:pt idx="3">
                  <c:v>8.0923346169574319</c:v>
                </c:pt>
                <c:pt idx="4">
                  <c:v>186.50133847214565</c:v>
                </c:pt>
                <c:pt idx="5">
                  <c:v>3.5606272314612704</c:v>
                </c:pt>
                <c:pt idx="6">
                  <c:v>13.703019951381254</c:v>
                </c:pt>
                <c:pt idx="7">
                  <c:v>8.5239257965284967</c:v>
                </c:pt>
                <c:pt idx="8">
                  <c:v>154.61754008133335</c:v>
                </c:pt>
              </c:numCache>
            </c:numRef>
          </c:val>
        </c:ser>
        <c:ser>
          <c:idx val="26"/>
          <c:order val="26"/>
          <c:tx>
            <c:strRef>
              <c:f>データ選択!$AG$64</c:f>
              <c:strCache>
                <c:ptCount val="1"/>
                <c:pt idx="0">
                  <c:v>九州南部・沖縄（宮崎、鹿児島、沖縄）</c:v>
                </c:pt>
              </c:strCache>
            </c:strRef>
          </c:tx>
          <c:invertIfNegative val="0"/>
          <c:cat>
            <c:strRef>
              <c:f>データ選択!$B$65:$B$73</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データ選択!$AG$65:$AG$73</c:f>
            </c:numRef>
          </c:val>
        </c:ser>
        <c:dLbls>
          <c:showLegendKey val="0"/>
          <c:showVal val="0"/>
          <c:showCatName val="0"/>
          <c:showSerName val="0"/>
          <c:showPercent val="0"/>
          <c:showBubbleSize val="0"/>
        </c:dLbls>
        <c:gapWidth val="150"/>
        <c:axId val="165357440"/>
        <c:axId val="165358976"/>
      </c:barChart>
      <c:catAx>
        <c:axId val="165357440"/>
        <c:scaling>
          <c:orientation val="minMax"/>
        </c:scaling>
        <c:delete val="0"/>
        <c:axPos val="b"/>
        <c:majorGridlines/>
        <c:majorTickMark val="out"/>
        <c:minorTickMark val="none"/>
        <c:tickLblPos val="nextTo"/>
        <c:crossAx val="165358976"/>
        <c:crosses val="autoZero"/>
        <c:auto val="1"/>
        <c:lblAlgn val="ctr"/>
        <c:lblOffset val="100"/>
        <c:noMultiLvlLbl val="0"/>
      </c:catAx>
      <c:valAx>
        <c:axId val="165358976"/>
        <c:scaling>
          <c:orientation val="minMax"/>
        </c:scaling>
        <c:delete val="0"/>
        <c:axPos val="l"/>
        <c:majorGridlines/>
        <c:title>
          <c:tx>
            <c:rich>
              <a:bodyPr rot="0" vert="eaVert"/>
              <a:lstStyle/>
              <a:p>
                <a:pPr>
                  <a:defRPr/>
                </a:pPr>
                <a:r>
                  <a:rPr lang="ja-JP" altLang="en-US"/>
                  <a:t>人口調整相談件数</a:t>
                </a:r>
              </a:p>
            </c:rich>
          </c:tx>
          <c:layout>
            <c:manualLayout>
              <c:xMode val="edge"/>
              <c:yMode val="edge"/>
              <c:x val="5.8680092276352395E-2"/>
              <c:y val="7.8816372454413031E-2"/>
            </c:manualLayout>
          </c:layout>
          <c:overlay val="0"/>
        </c:title>
        <c:numFmt formatCode="0.00_);[Red]\(0.00\)" sourceLinked="1"/>
        <c:majorTickMark val="out"/>
        <c:minorTickMark val="none"/>
        <c:tickLblPos val="nextTo"/>
        <c:crossAx val="165357440"/>
        <c:crosses val="autoZero"/>
        <c:crossBetween val="between"/>
      </c:valAx>
    </c:plotArea>
    <c:legend>
      <c:legendPos val="r"/>
      <c:layout>
        <c:manualLayout>
          <c:xMode val="edge"/>
          <c:yMode val="edge"/>
          <c:x val="0.71999430928824948"/>
          <c:y val="0.23419934438757853"/>
          <c:w val="0.27864103740299812"/>
          <c:h val="0.4032751354130511"/>
        </c:manualLayout>
      </c:layout>
      <c:overlay val="0"/>
      <c:txPr>
        <a:bodyPr/>
        <a:lstStyle/>
        <a:p>
          <a:pPr>
            <a:defRPr sz="900"/>
          </a:pPr>
          <a:endParaRPr lang="ja-JP"/>
        </a:p>
      </c:txPr>
    </c:legend>
    <c:plotVisOnly val="1"/>
    <c:dispBlanksAs val="gap"/>
    <c:showDLblsOverMax val="0"/>
  </c:chart>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ltLang="ja-JP" sz="1400" b="1" i="0" kern="1200" baseline="0">
                <a:solidFill>
                  <a:srgbClr val="000000"/>
                </a:solidFill>
                <a:effectLst/>
              </a:rPr>
              <a:t>2014</a:t>
            </a:r>
            <a:r>
              <a:rPr lang="ja-JP" altLang="ja-JP" sz="1400" b="1" i="0" kern="1200" baseline="0">
                <a:solidFill>
                  <a:srgbClr val="000000"/>
                </a:solidFill>
                <a:effectLst/>
              </a:rPr>
              <a:t>年度（</a:t>
            </a:r>
            <a:r>
              <a:rPr lang="en-US" altLang="ja-JP" sz="1400" b="1" i="0" kern="1200" baseline="0">
                <a:solidFill>
                  <a:srgbClr val="000000"/>
                </a:solidFill>
                <a:effectLst/>
              </a:rPr>
              <a:t>2015.1.14</a:t>
            </a:r>
            <a:r>
              <a:rPr lang="ja-JP" altLang="ja-JP" sz="1400" b="1" i="0" kern="1200" baseline="0">
                <a:solidFill>
                  <a:srgbClr val="000000"/>
                </a:solidFill>
                <a:effectLst/>
              </a:rPr>
              <a:t>現在）の</a:t>
            </a:r>
            <a:r>
              <a:rPr lang="en-US" altLang="ja-JP" sz="1400" b="1" i="0" kern="1200" baseline="0">
                <a:solidFill>
                  <a:srgbClr val="0070C0"/>
                </a:solidFill>
                <a:effectLst/>
              </a:rPr>
              <a:t>70</a:t>
            </a:r>
            <a:r>
              <a:rPr lang="ja-JP" altLang="ja-JP" sz="1400" b="1" i="0" kern="1200" baseline="0">
                <a:solidFill>
                  <a:srgbClr val="0070C0"/>
                </a:solidFill>
                <a:effectLst/>
              </a:rPr>
              <a:t>歳</a:t>
            </a:r>
            <a:r>
              <a:rPr lang="ja-JP" altLang="en-US" sz="1400" b="1" i="0" kern="1200" baseline="0">
                <a:solidFill>
                  <a:srgbClr val="0070C0"/>
                </a:solidFill>
                <a:effectLst/>
              </a:rPr>
              <a:t>以上</a:t>
            </a:r>
            <a:r>
              <a:rPr lang="ja-JP" altLang="ja-JP" sz="1400" b="1" i="0" kern="1200" baseline="0">
                <a:solidFill>
                  <a:srgbClr val="000000"/>
                </a:solidFill>
                <a:effectLst/>
              </a:rPr>
              <a:t>の</a:t>
            </a:r>
            <a:r>
              <a:rPr kumimoji="1" lang="ja-JP" altLang="ja-JP" sz="1400" b="1" i="0" u="none" strike="noStrike" baseline="0">
                <a:solidFill>
                  <a:srgbClr val="C00000"/>
                </a:solidFill>
                <a:effectLst/>
              </a:rPr>
              <a:t>販売購入形態</a:t>
            </a:r>
            <a:r>
              <a:rPr lang="ja-JP" altLang="ja-JP" sz="1400" b="1" i="0" kern="1200" baseline="0">
                <a:solidFill>
                  <a:srgbClr val="000000"/>
                </a:solidFill>
                <a:effectLst/>
              </a:rPr>
              <a:t>別</a:t>
            </a:r>
            <a:r>
              <a:rPr lang="ja-JP" altLang="en-US" sz="1400"/>
              <a:t>人口調整（</a:t>
            </a:r>
            <a:r>
              <a:rPr lang="en-US" altLang="ja-JP" sz="1400"/>
              <a:t>10</a:t>
            </a:r>
            <a:r>
              <a:rPr lang="ja-JP" altLang="en-US" sz="1400"/>
              <a:t>万人当たり）相談件数</a:t>
            </a:r>
          </a:p>
        </c:rich>
      </c:tx>
      <c:layout>
        <c:manualLayout>
          <c:xMode val="edge"/>
          <c:yMode val="edge"/>
          <c:x val="8.1314496251125162E-2"/>
          <c:y val="1.8811953801017078E-2"/>
        </c:manualLayout>
      </c:layout>
      <c:overlay val="1"/>
    </c:title>
    <c:autoTitleDeleted val="0"/>
    <c:plotArea>
      <c:layout>
        <c:manualLayout>
          <c:layoutTarget val="inner"/>
          <c:xMode val="edge"/>
          <c:yMode val="edge"/>
          <c:x val="4.879825607112865E-2"/>
          <c:y val="1.2751533969950263E-2"/>
          <c:w val="0.90303445256346349"/>
          <c:h val="0.77340631739114629"/>
        </c:manualLayout>
      </c:layout>
      <c:lineChart>
        <c:grouping val="standard"/>
        <c:varyColors val="0"/>
        <c:ser>
          <c:idx val="0"/>
          <c:order val="0"/>
          <c:tx>
            <c:strRef>
              <c:f>データ選択!$U$64</c:f>
              <c:strCache>
                <c:ptCount val="1"/>
                <c:pt idx="0">
                  <c:v>北海道・東北北部（北海道、青森、岩手、秋田）</c:v>
                </c:pt>
              </c:strCache>
            </c:strRef>
          </c:tx>
          <c:cat>
            <c:strRef>
              <c:f>データ選択!$T$65:$T$114</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データ選択!$U$65:$U$114</c:f>
            </c:numRef>
          </c:val>
          <c:smooth val="0"/>
        </c:ser>
        <c:ser>
          <c:idx val="1"/>
          <c:order val="1"/>
          <c:tx>
            <c:strRef>
              <c:f>データ選択!$V$64</c:f>
              <c:strCache>
                <c:ptCount val="1"/>
                <c:pt idx="0">
                  <c:v>東北南部（宮城、山形、福島）</c:v>
                </c:pt>
              </c:strCache>
            </c:strRef>
          </c:tx>
          <c:spPr>
            <a:ln>
              <a:solidFill>
                <a:srgbClr val="00B050"/>
              </a:solidFill>
            </a:ln>
          </c:spPr>
          <c:marker>
            <c:spPr>
              <a:solidFill>
                <a:srgbClr val="00B050"/>
              </a:solidFill>
              <a:ln>
                <a:solidFill>
                  <a:srgbClr val="00B050"/>
                </a:solidFill>
              </a:ln>
            </c:spPr>
          </c:marker>
          <c:cat>
            <c:strRef>
              <c:f>データ選択!$T$65:$T$114</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データ選択!$V$65:$V$114</c:f>
              <c:numCache>
                <c:formatCode>0.00_ ;[Red]\-0.00\ </c:formatCode>
                <c:ptCount val="9"/>
                <c:pt idx="0">
                  <c:v>98.357834797946026</c:v>
                </c:pt>
                <c:pt idx="1">
                  <c:v>66.679963550893831</c:v>
                </c:pt>
                <c:pt idx="2">
                  <c:v>72.35069358894637</c:v>
                </c:pt>
                <c:pt idx="3">
                  <c:v>6.6484421135788567</c:v>
                </c:pt>
                <c:pt idx="4">
                  <c:v>89.851739740867188</c:v>
                </c:pt>
                <c:pt idx="5">
                  <c:v>5.5729588304999238</c:v>
                </c:pt>
                <c:pt idx="6">
                  <c:v>12.808028189394561</c:v>
                </c:pt>
                <c:pt idx="7">
                  <c:v>3.1286786416841679</c:v>
                </c:pt>
                <c:pt idx="8">
                  <c:v>110.87254936468268</c:v>
                </c:pt>
              </c:numCache>
            </c:numRef>
          </c:val>
          <c:smooth val="0"/>
        </c:ser>
        <c:ser>
          <c:idx val="2"/>
          <c:order val="2"/>
          <c:tx>
            <c:strRef>
              <c:f>データ選択!$W$64</c:f>
              <c:strCache>
                <c:ptCount val="1"/>
                <c:pt idx="0">
                  <c:v>北関東（茨城、栃木、群馬）</c:v>
                </c:pt>
              </c:strCache>
            </c:strRef>
          </c:tx>
          <c:cat>
            <c:strRef>
              <c:f>データ選択!$T$65:$T$114</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データ選択!$W$65:$W$114</c:f>
            </c:numRef>
          </c:val>
          <c:smooth val="0"/>
        </c:ser>
        <c:ser>
          <c:idx val="3"/>
          <c:order val="3"/>
          <c:tx>
            <c:strRef>
              <c:f>データ選択!$X$64</c:f>
              <c:strCache>
                <c:ptCount val="1"/>
                <c:pt idx="0">
                  <c:v>南関東（埼玉、千葉、東京、神奈川）</c:v>
                </c:pt>
              </c:strCache>
            </c:strRef>
          </c:tx>
          <c:cat>
            <c:strRef>
              <c:f>データ選択!$T$65:$T$114</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データ選択!$X$65:$X$114</c:f>
              <c:numCache>
                <c:formatCode>0.00_ ;[Red]\-0.00\ </c:formatCode>
                <c:ptCount val="9"/>
                <c:pt idx="0">
                  <c:v>180.37683938890368</c:v>
                </c:pt>
                <c:pt idx="1">
                  <c:v>139.08817519567432</c:v>
                </c:pt>
                <c:pt idx="2">
                  <c:v>154.89273682995034</c:v>
                </c:pt>
                <c:pt idx="3">
                  <c:v>5.2414111646074213</c:v>
                </c:pt>
                <c:pt idx="4">
                  <c:v>118.002038326564</c:v>
                </c:pt>
                <c:pt idx="5">
                  <c:v>2.831566950994814</c:v>
                </c:pt>
                <c:pt idx="6">
                  <c:v>15.724233493822265</c:v>
                </c:pt>
                <c:pt idx="7">
                  <c:v>7.2094506057243848</c:v>
                </c:pt>
                <c:pt idx="8">
                  <c:v>156.27839725277761</c:v>
                </c:pt>
              </c:numCache>
            </c:numRef>
          </c:val>
          <c:smooth val="0"/>
        </c:ser>
        <c:ser>
          <c:idx val="4"/>
          <c:order val="4"/>
          <c:tx>
            <c:strRef>
              <c:f>データ選択!$Y$64</c:f>
              <c:strCache>
                <c:ptCount val="1"/>
                <c:pt idx="0">
                  <c:v>甲信越（新潟、山梨、長野）</c:v>
                </c:pt>
              </c:strCache>
            </c:strRef>
          </c:tx>
          <c:cat>
            <c:strRef>
              <c:f>データ選択!$T$65:$T$114</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データ選択!$Y$65:$Y$114</c:f>
            </c:numRef>
          </c:val>
          <c:smooth val="0"/>
        </c:ser>
        <c:ser>
          <c:idx val="5"/>
          <c:order val="5"/>
          <c:tx>
            <c:strRef>
              <c:f>データ選択!$Z$64</c:f>
              <c:strCache>
                <c:ptCount val="1"/>
                <c:pt idx="0">
                  <c:v>北陸（富山、石川、福井）</c:v>
                </c:pt>
              </c:strCache>
            </c:strRef>
          </c:tx>
          <c:cat>
            <c:strRef>
              <c:f>データ選択!$T$65:$T$114</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データ選択!$Z$65:$Z$114</c:f>
            </c:numRef>
          </c:val>
          <c:smooth val="0"/>
        </c:ser>
        <c:ser>
          <c:idx val="6"/>
          <c:order val="6"/>
          <c:tx>
            <c:strRef>
              <c:f>データ選択!$AA$64</c:f>
              <c:strCache>
                <c:ptCount val="1"/>
                <c:pt idx="0">
                  <c:v>東海（岐阜、静岡、愛知、三重）</c:v>
                </c:pt>
              </c:strCache>
            </c:strRef>
          </c:tx>
          <c:cat>
            <c:strRef>
              <c:f>データ選択!$T$65:$T$114</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データ選択!$AA$65:$AA$114</c:f>
              <c:numCache>
                <c:formatCode>0.00_ ;[Red]\-0.00\ </c:formatCode>
                <c:ptCount val="9"/>
                <c:pt idx="0">
                  <c:v>95.360616829493011</c:v>
                </c:pt>
                <c:pt idx="1">
                  <c:v>96.591898168787438</c:v>
                </c:pt>
                <c:pt idx="2">
                  <c:v>96.846646032089737</c:v>
                </c:pt>
                <c:pt idx="3">
                  <c:v>7.3027720813325008</c:v>
                </c:pt>
                <c:pt idx="4">
                  <c:v>105.38069945271668</c:v>
                </c:pt>
                <c:pt idx="5">
                  <c:v>4.2033397444878933</c:v>
                </c:pt>
                <c:pt idx="6">
                  <c:v>9.043549147231527</c:v>
                </c:pt>
                <c:pt idx="7">
                  <c:v>4.7977514255265854</c:v>
                </c:pt>
                <c:pt idx="8">
                  <c:v>103.59746440960059</c:v>
                </c:pt>
              </c:numCache>
            </c:numRef>
          </c:val>
          <c:smooth val="0"/>
        </c:ser>
        <c:ser>
          <c:idx val="7"/>
          <c:order val="7"/>
          <c:tx>
            <c:strRef>
              <c:f>データ選択!$AB$64</c:f>
              <c:strCache>
                <c:ptCount val="1"/>
                <c:pt idx="0">
                  <c:v>近畿（滋賀、京都、大阪、兵庫、奈良、和歌山）</c:v>
                </c:pt>
              </c:strCache>
            </c:strRef>
          </c:tx>
          <c:cat>
            <c:strRef>
              <c:f>データ選択!$T$65:$T$114</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データ選択!$AB$65:$AB$114</c:f>
              <c:numCache>
                <c:formatCode>0.00_ ;[Red]\-0.00\ </c:formatCode>
                <c:ptCount val="9"/>
                <c:pt idx="0">
                  <c:v>148.8988362547102</c:v>
                </c:pt>
                <c:pt idx="1">
                  <c:v>131.10456576852852</c:v>
                </c:pt>
                <c:pt idx="2">
                  <c:v>132.64271457326626</c:v>
                </c:pt>
                <c:pt idx="3">
                  <c:v>4.3731681703327894</c:v>
                </c:pt>
                <c:pt idx="4">
                  <c:v>135.96029042662215</c:v>
                </c:pt>
                <c:pt idx="5">
                  <c:v>4.9763637800338634</c:v>
                </c:pt>
                <c:pt idx="6">
                  <c:v>14.687813096221161</c:v>
                </c:pt>
                <c:pt idx="7">
                  <c:v>8.716176560180525</c:v>
                </c:pt>
                <c:pt idx="8">
                  <c:v>116.74851025764293</c:v>
                </c:pt>
              </c:numCache>
            </c:numRef>
          </c:val>
          <c:smooth val="0"/>
        </c:ser>
        <c:ser>
          <c:idx val="8"/>
          <c:order val="8"/>
          <c:tx>
            <c:strRef>
              <c:f>データ選択!$AC$64</c:f>
              <c:strCache>
                <c:ptCount val="1"/>
                <c:pt idx="0">
                  <c:v>山陰（鳥取、島根）</c:v>
                </c:pt>
              </c:strCache>
            </c:strRef>
          </c:tx>
          <c:cat>
            <c:strRef>
              <c:f>データ選択!$T$65:$T$114</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データ選択!$AC$65:$AC$114</c:f>
              <c:numCache>
                <c:formatCode>0.00_ ;[Red]\-0.00\ </c:formatCode>
                <c:ptCount val="9"/>
                <c:pt idx="0">
                  <c:v>87.241315198581262</c:v>
                </c:pt>
                <c:pt idx="1">
                  <c:v>85.453583329757876</c:v>
                </c:pt>
                <c:pt idx="2">
                  <c:v>93.319603552580773</c:v>
                </c:pt>
                <c:pt idx="3">
                  <c:v>6.4358347277641919</c:v>
                </c:pt>
                <c:pt idx="4">
                  <c:v>208.44953590480685</c:v>
                </c:pt>
                <c:pt idx="5">
                  <c:v>3.9330101114114502</c:v>
                </c:pt>
                <c:pt idx="6">
                  <c:v>7.5084738490582232</c:v>
                </c:pt>
                <c:pt idx="7">
                  <c:v>5.7207419802348367</c:v>
                </c:pt>
                <c:pt idx="8">
                  <c:v>140.51572488951817</c:v>
                </c:pt>
              </c:numCache>
            </c:numRef>
          </c:val>
          <c:smooth val="0"/>
        </c:ser>
        <c:ser>
          <c:idx val="9"/>
          <c:order val="9"/>
          <c:tx>
            <c:strRef>
              <c:f>データ選択!$AD$64</c:f>
              <c:strCache>
                <c:ptCount val="1"/>
                <c:pt idx="0">
                  <c:v>山陽（岡山、広島、山口）</c:v>
                </c:pt>
              </c:strCache>
            </c:strRef>
          </c:tx>
          <c:cat>
            <c:strRef>
              <c:f>データ選択!$T$65:$T$114</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データ選択!$AD$65:$AD$114</c:f>
            </c:numRef>
          </c:val>
          <c:smooth val="0"/>
        </c:ser>
        <c:ser>
          <c:idx val="10"/>
          <c:order val="10"/>
          <c:tx>
            <c:strRef>
              <c:f>データ選択!$AE$64</c:f>
              <c:strCache>
                <c:ptCount val="1"/>
                <c:pt idx="0">
                  <c:v>四国（徳島、香川、愛媛、高知）</c:v>
                </c:pt>
              </c:strCache>
            </c:strRef>
          </c:tx>
          <c:cat>
            <c:strRef>
              <c:f>データ選択!$T$65:$T$114</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データ選択!$AE$65:$AE$114</c:f>
            </c:numRef>
          </c:val>
          <c:smooth val="0"/>
        </c:ser>
        <c:ser>
          <c:idx val="11"/>
          <c:order val="11"/>
          <c:tx>
            <c:strRef>
              <c:f>データ選択!$AF$64</c:f>
              <c:strCache>
                <c:ptCount val="1"/>
                <c:pt idx="0">
                  <c:v>九州北部（福岡、佐賀、長崎、熊本、大分）</c:v>
                </c:pt>
              </c:strCache>
            </c:strRef>
          </c:tx>
          <c:cat>
            <c:strRef>
              <c:f>データ選択!$T$65:$T$114</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データ選択!$AF$65:$AF$114</c:f>
              <c:numCache>
                <c:formatCode>0.00_ ;[Red]\-0.00\ </c:formatCode>
                <c:ptCount val="9"/>
                <c:pt idx="0">
                  <c:v>167.51132657101886</c:v>
                </c:pt>
                <c:pt idx="1">
                  <c:v>158.01632062045547</c:v>
                </c:pt>
                <c:pt idx="2">
                  <c:v>118.04018761268577</c:v>
                </c:pt>
                <c:pt idx="3">
                  <c:v>8.0923346169574319</c:v>
                </c:pt>
                <c:pt idx="4">
                  <c:v>186.50133847214565</c:v>
                </c:pt>
                <c:pt idx="5">
                  <c:v>3.5606272314612704</c:v>
                </c:pt>
                <c:pt idx="6">
                  <c:v>13.703019951381254</c:v>
                </c:pt>
                <c:pt idx="7">
                  <c:v>8.5239257965284967</c:v>
                </c:pt>
                <c:pt idx="8">
                  <c:v>154.61754008133335</c:v>
                </c:pt>
              </c:numCache>
            </c:numRef>
          </c:val>
          <c:smooth val="0"/>
        </c:ser>
        <c:ser>
          <c:idx val="12"/>
          <c:order val="12"/>
          <c:tx>
            <c:strRef>
              <c:f>データ選択!$AG$64</c:f>
              <c:strCache>
                <c:ptCount val="1"/>
                <c:pt idx="0">
                  <c:v>九州南部・沖縄（宮崎、鹿児島、沖縄）</c:v>
                </c:pt>
              </c:strCache>
            </c:strRef>
          </c:tx>
          <c:cat>
            <c:strRef>
              <c:f>データ選択!$T$65:$T$114</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データ選択!$AG$65:$AG$114</c:f>
            </c:numRef>
          </c:val>
          <c:smooth val="0"/>
        </c:ser>
        <c:dLbls>
          <c:showLegendKey val="0"/>
          <c:showVal val="0"/>
          <c:showCatName val="0"/>
          <c:showSerName val="0"/>
          <c:showPercent val="0"/>
          <c:showBubbleSize val="0"/>
        </c:dLbls>
        <c:dropLines/>
        <c:marker val="1"/>
        <c:smooth val="0"/>
        <c:axId val="150419328"/>
        <c:axId val="150420864"/>
      </c:lineChart>
      <c:catAx>
        <c:axId val="150419328"/>
        <c:scaling>
          <c:orientation val="minMax"/>
        </c:scaling>
        <c:delete val="0"/>
        <c:axPos val="b"/>
        <c:majorTickMark val="out"/>
        <c:minorTickMark val="none"/>
        <c:tickLblPos val="nextTo"/>
        <c:txPr>
          <a:bodyPr rot="0" vert="eaVert"/>
          <a:lstStyle/>
          <a:p>
            <a:pPr>
              <a:defRPr/>
            </a:pPr>
            <a:endParaRPr lang="ja-JP"/>
          </a:p>
        </c:txPr>
        <c:crossAx val="150420864"/>
        <c:crosses val="autoZero"/>
        <c:auto val="1"/>
        <c:lblAlgn val="ctr"/>
        <c:lblOffset val="100"/>
        <c:tickLblSkip val="1"/>
        <c:noMultiLvlLbl val="0"/>
      </c:catAx>
      <c:valAx>
        <c:axId val="150420864"/>
        <c:scaling>
          <c:orientation val="minMax"/>
        </c:scaling>
        <c:delete val="0"/>
        <c:axPos val="l"/>
        <c:majorGridlines/>
        <c:title>
          <c:tx>
            <c:rich>
              <a:bodyPr rot="0" vert="wordArtVertRtl"/>
              <a:lstStyle/>
              <a:p>
                <a:pPr>
                  <a:defRPr/>
                </a:pPr>
                <a:r>
                  <a:rPr lang="ja-JP" altLang="en-US"/>
                  <a:t>人口調整相談件数</a:t>
                </a:r>
              </a:p>
            </c:rich>
          </c:tx>
          <c:layout>
            <c:manualLayout>
              <c:xMode val="edge"/>
              <c:yMode val="edge"/>
              <c:x val="3.1376368835714361E-2"/>
              <c:y val="1.7501234398900796E-3"/>
            </c:manualLayout>
          </c:layout>
          <c:overlay val="0"/>
        </c:title>
        <c:numFmt formatCode="0.00_ ;[Red]\-0.00\ " sourceLinked="1"/>
        <c:majorTickMark val="out"/>
        <c:minorTickMark val="none"/>
        <c:tickLblPos val="nextTo"/>
        <c:crossAx val="150419328"/>
        <c:crosses val="autoZero"/>
        <c:crossBetween val="between"/>
      </c:valAx>
    </c:plotArea>
    <c:legend>
      <c:legendPos val="r"/>
      <c:layout>
        <c:manualLayout>
          <c:xMode val="edge"/>
          <c:yMode val="edge"/>
          <c:x val="0.57547442331120091"/>
          <c:y val="9.6067712641247513E-2"/>
          <c:w val="0.3044871967013672"/>
          <c:h val="0.13424948484985583"/>
        </c:manualLayout>
      </c:layout>
      <c:overlay val="0"/>
    </c:legend>
    <c:plotVisOnly val="1"/>
    <c:dispBlanksAs val="gap"/>
    <c:showDLblsOverMax val="0"/>
  </c:chart>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ltLang="ja-JP" sz="1600">
                <a:effectLst/>
              </a:rPr>
              <a:t>2014</a:t>
            </a:r>
            <a:r>
              <a:rPr lang="ja-JP" altLang="ja-JP" sz="1600">
                <a:effectLst/>
              </a:rPr>
              <a:t>年度（</a:t>
            </a:r>
            <a:r>
              <a:rPr lang="en-US" altLang="ja-JP" sz="1600">
                <a:effectLst/>
              </a:rPr>
              <a:t>2015.1.14</a:t>
            </a:r>
            <a:r>
              <a:rPr lang="ja-JP" altLang="ja-JP" sz="1600">
                <a:effectLst/>
              </a:rPr>
              <a:t>現在）の</a:t>
            </a:r>
            <a:r>
              <a:rPr lang="en-US" altLang="ja-JP" sz="1600" b="1">
                <a:solidFill>
                  <a:srgbClr val="FF0000"/>
                </a:solidFill>
                <a:effectLst/>
              </a:rPr>
              <a:t>20</a:t>
            </a:r>
            <a:r>
              <a:rPr lang="ja-JP" altLang="ja-JP" sz="1600" b="1">
                <a:solidFill>
                  <a:srgbClr val="FF0000"/>
                </a:solidFill>
                <a:effectLst/>
              </a:rPr>
              <a:t>歳代</a:t>
            </a:r>
            <a:r>
              <a:rPr lang="ja-JP" altLang="ja-JP" sz="1500" b="1" i="0" baseline="0">
                <a:effectLst/>
              </a:rPr>
              <a:t>の</a:t>
            </a:r>
            <a:r>
              <a:rPr kumimoji="1" lang="ja-JP" altLang="ja-JP" sz="1600" b="1" i="0" baseline="0">
                <a:solidFill>
                  <a:srgbClr val="C00000"/>
                </a:solidFill>
                <a:effectLst/>
              </a:rPr>
              <a:t>販売購入形態</a:t>
            </a:r>
            <a:r>
              <a:rPr lang="ja-JP" altLang="ja-JP" sz="1500" b="1" i="0" baseline="0">
                <a:effectLst/>
              </a:rPr>
              <a:t>別</a:t>
            </a:r>
            <a:endParaRPr lang="ja-JP" altLang="ja-JP" sz="1500" baseline="0">
              <a:effectLst/>
            </a:endParaRPr>
          </a:p>
          <a:p>
            <a:pPr>
              <a:defRPr/>
            </a:pPr>
            <a:r>
              <a:rPr lang="ja-JP" altLang="ja-JP" sz="1500" b="1" i="0" baseline="0">
                <a:effectLst/>
              </a:rPr>
              <a:t>人口調整（</a:t>
            </a:r>
            <a:r>
              <a:rPr lang="en-US" altLang="ja-JP" sz="1500" b="1" i="0" baseline="0">
                <a:effectLst/>
              </a:rPr>
              <a:t>10</a:t>
            </a:r>
            <a:r>
              <a:rPr lang="ja-JP" altLang="ja-JP" sz="1500" b="1" i="0" baseline="0">
                <a:effectLst/>
              </a:rPr>
              <a:t>万人当たり）相談件数</a:t>
            </a:r>
            <a:endParaRPr lang="ja-JP" altLang="ja-JP" sz="1500" baseline="0">
              <a:effectLst/>
            </a:endParaRPr>
          </a:p>
        </c:rich>
      </c:tx>
      <c:layout>
        <c:manualLayout>
          <c:xMode val="edge"/>
          <c:yMode val="edge"/>
          <c:x val="2.721964253934794E-2"/>
          <c:y val="8.3534138659434928E-3"/>
        </c:manualLayout>
      </c:layout>
      <c:overlay val="1"/>
    </c:title>
    <c:autoTitleDeleted val="0"/>
    <c:plotArea>
      <c:layout>
        <c:manualLayout>
          <c:layoutTarget val="inner"/>
          <c:xMode val="edge"/>
          <c:yMode val="edge"/>
          <c:x val="0.18863479657378379"/>
          <c:y val="0.14393622727600108"/>
          <c:w val="0.50599622232405306"/>
          <c:h val="0.77423517754128779"/>
        </c:manualLayout>
      </c:layout>
      <c:radarChart>
        <c:radarStyle val="marker"/>
        <c:varyColors val="0"/>
        <c:ser>
          <c:idx val="0"/>
          <c:order val="0"/>
          <c:tx>
            <c:strRef>
              <c:f>データ選択!$C$64</c:f>
              <c:strCache>
                <c:ptCount val="1"/>
                <c:pt idx="0">
                  <c:v>北海道・東北北部（北海道、青森、岩手、秋田）</c:v>
                </c:pt>
              </c:strCache>
            </c:strRef>
          </c:tx>
          <c:cat>
            <c:strRef>
              <c:f>データ選択!$B$65:$B$114</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データ選択!$C$65:$C$114</c:f>
            </c:numRef>
          </c:val>
        </c:ser>
        <c:ser>
          <c:idx val="1"/>
          <c:order val="1"/>
          <c:tx>
            <c:strRef>
              <c:f>データ選択!$D$64</c:f>
              <c:strCache>
                <c:ptCount val="1"/>
                <c:pt idx="0">
                  <c:v>東北南部（宮城、山形、福島）</c:v>
                </c:pt>
              </c:strCache>
            </c:strRef>
          </c:tx>
          <c:spPr>
            <a:ln>
              <a:solidFill>
                <a:srgbClr val="00B050"/>
              </a:solidFill>
            </a:ln>
          </c:spPr>
          <c:marker>
            <c:spPr>
              <a:solidFill>
                <a:srgbClr val="00B050"/>
              </a:solidFill>
              <a:ln>
                <a:solidFill>
                  <a:srgbClr val="00B050"/>
                </a:solidFill>
              </a:ln>
            </c:spPr>
          </c:marker>
          <c:cat>
            <c:strRef>
              <c:f>データ選択!$B$65:$B$114</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データ選択!$D$65:$D$114</c:f>
              <c:numCache>
                <c:formatCode>0.00_);[Red]\(0.00\)</c:formatCode>
                <c:ptCount val="9"/>
                <c:pt idx="0">
                  <c:v>122.13794195807888</c:v>
                </c:pt>
                <c:pt idx="1">
                  <c:v>18.303092166628534</c:v>
                </c:pt>
                <c:pt idx="2">
                  <c:v>192.00647647876664</c:v>
                </c:pt>
                <c:pt idx="3">
                  <c:v>13.375336583305467</c:v>
                </c:pt>
                <c:pt idx="4">
                  <c:v>10.559476249978001</c:v>
                </c:pt>
                <c:pt idx="5">
                  <c:v>1.2319388958307669</c:v>
                </c:pt>
                <c:pt idx="6">
                  <c:v>1.0559476249977999</c:v>
                </c:pt>
                <c:pt idx="7">
                  <c:v>2.2878865208285668</c:v>
                </c:pt>
                <c:pt idx="8">
                  <c:v>43.997817708241669</c:v>
                </c:pt>
              </c:numCache>
            </c:numRef>
          </c:val>
        </c:ser>
        <c:ser>
          <c:idx val="2"/>
          <c:order val="2"/>
          <c:tx>
            <c:strRef>
              <c:f>データ選択!$E$64</c:f>
              <c:strCache>
                <c:ptCount val="1"/>
                <c:pt idx="0">
                  <c:v>北関東（茨城、栃木、群馬）</c:v>
                </c:pt>
              </c:strCache>
            </c:strRef>
          </c:tx>
          <c:cat>
            <c:strRef>
              <c:f>データ選択!$B$65:$B$114</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データ選択!$E$65:$E$114</c:f>
            </c:numRef>
          </c:val>
        </c:ser>
        <c:ser>
          <c:idx val="3"/>
          <c:order val="3"/>
          <c:tx>
            <c:strRef>
              <c:f>データ選択!$F$64</c:f>
              <c:strCache>
                <c:ptCount val="1"/>
                <c:pt idx="0">
                  <c:v>南関東（埼玉、千葉、東京、神奈川）</c:v>
                </c:pt>
              </c:strCache>
            </c:strRef>
          </c:tx>
          <c:spPr>
            <a:ln w="19050"/>
          </c:spPr>
          <c:cat>
            <c:strRef>
              <c:f>データ選択!$B$65:$B$114</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データ選択!$F$65:$F$114</c:f>
              <c:numCache>
                <c:formatCode>0.00_);[Red]\(0.00\)</c:formatCode>
                <c:ptCount val="9"/>
                <c:pt idx="0">
                  <c:v>164.09892827776926</c:v>
                </c:pt>
                <c:pt idx="1">
                  <c:v>43.902943669020374</c:v>
                </c:pt>
                <c:pt idx="2">
                  <c:v>199.68833580520919</c:v>
                </c:pt>
                <c:pt idx="3">
                  <c:v>25.314250498520263</c:v>
                </c:pt>
                <c:pt idx="4">
                  <c:v>8.009951956635101</c:v>
                </c:pt>
                <c:pt idx="5">
                  <c:v>0.32693681455653473</c:v>
                </c:pt>
                <c:pt idx="6">
                  <c:v>1.1209262213366906</c:v>
                </c:pt>
                <c:pt idx="7">
                  <c:v>3.5262470712883389</c:v>
                </c:pt>
                <c:pt idx="8">
                  <c:v>39.979701894341957</c:v>
                </c:pt>
              </c:numCache>
            </c:numRef>
          </c:val>
        </c:ser>
        <c:ser>
          <c:idx val="4"/>
          <c:order val="4"/>
          <c:tx>
            <c:strRef>
              <c:f>データ選択!$G$64</c:f>
              <c:strCache>
                <c:ptCount val="1"/>
                <c:pt idx="0">
                  <c:v>甲信越（新潟、山梨、長野）</c:v>
                </c:pt>
              </c:strCache>
            </c:strRef>
          </c:tx>
          <c:cat>
            <c:strRef>
              <c:f>データ選択!$B$65:$B$114</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データ選択!$G$65:$G$114</c:f>
            </c:numRef>
          </c:val>
        </c:ser>
        <c:ser>
          <c:idx val="5"/>
          <c:order val="5"/>
          <c:tx>
            <c:strRef>
              <c:f>データ選択!$H$64</c:f>
              <c:strCache>
                <c:ptCount val="1"/>
                <c:pt idx="0">
                  <c:v>北陸（富山、石川、福井）</c:v>
                </c:pt>
              </c:strCache>
            </c:strRef>
          </c:tx>
          <c:cat>
            <c:strRef>
              <c:f>データ選択!$B$65:$B$114</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データ選択!$H$65:$H$114</c:f>
            </c:numRef>
          </c:val>
        </c:ser>
        <c:ser>
          <c:idx val="6"/>
          <c:order val="6"/>
          <c:tx>
            <c:strRef>
              <c:f>データ選択!$I$64</c:f>
              <c:strCache>
                <c:ptCount val="1"/>
                <c:pt idx="0">
                  <c:v>東海（岐阜、静岡、愛知、三重）</c:v>
                </c:pt>
              </c:strCache>
            </c:strRef>
          </c:tx>
          <c:spPr>
            <a:ln w="19050"/>
          </c:spPr>
          <c:cat>
            <c:strRef>
              <c:f>データ選択!$B$65:$B$114</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データ選択!$I$65:$I$114</c:f>
              <c:numCache>
                <c:formatCode>0.00_);[Red]\(0.00\)</c:formatCode>
                <c:ptCount val="9"/>
                <c:pt idx="0">
                  <c:v>115.55740775230393</c:v>
                </c:pt>
                <c:pt idx="1">
                  <c:v>27.168284163041665</c:v>
                </c:pt>
                <c:pt idx="2">
                  <c:v>176.47091364726839</c:v>
                </c:pt>
                <c:pt idx="3">
                  <c:v>17.087744337840686</c:v>
                </c:pt>
                <c:pt idx="4">
                  <c:v>12.416274662747549</c:v>
                </c:pt>
                <c:pt idx="5">
                  <c:v>0.55320035626102948</c:v>
                </c:pt>
                <c:pt idx="6">
                  <c:v>1.106400712522059</c:v>
                </c:pt>
                <c:pt idx="7">
                  <c:v>5.5934702688615197</c:v>
                </c:pt>
                <c:pt idx="8">
                  <c:v>31.655353719381125</c:v>
                </c:pt>
              </c:numCache>
            </c:numRef>
          </c:val>
        </c:ser>
        <c:ser>
          <c:idx val="7"/>
          <c:order val="7"/>
          <c:tx>
            <c:strRef>
              <c:f>データ選択!$J$64</c:f>
              <c:strCache>
                <c:ptCount val="1"/>
                <c:pt idx="0">
                  <c:v>近畿（滋賀、京都、大阪、兵庫、奈良、和歌山）</c:v>
                </c:pt>
              </c:strCache>
            </c:strRef>
          </c:tx>
          <c:spPr>
            <a:ln w="19050"/>
          </c:spPr>
          <c:marker>
            <c:spPr>
              <a:solidFill>
                <a:srgbClr val="00B050"/>
              </a:solidFill>
            </c:spPr>
          </c:marker>
          <c:cat>
            <c:strRef>
              <c:f>データ選択!$B$65:$B$114</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データ選択!$J$65:$J$114</c:f>
              <c:numCache>
                <c:formatCode>0.00_);[Red]\(0.00\)</c:formatCode>
                <c:ptCount val="9"/>
                <c:pt idx="0">
                  <c:v>144.52381194485548</c:v>
                </c:pt>
                <c:pt idx="1">
                  <c:v>24.66940564858653</c:v>
                </c:pt>
                <c:pt idx="2">
                  <c:v>190.32579089097672</c:v>
                </c:pt>
                <c:pt idx="3">
                  <c:v>21.574677341416173</c:v>
                </c:pt>
                <c:pt idx="4">
                  <c:v>12.025229993576229</c:v>
                </c:pt>
                <c:pt idx="5">
                  <c:v>0.442104043881479</c:v>
                </c:pt>
                <c:pt idx="6">
                  <c:v>0.57473525704592265</c:v>
                </c:pt>
                <c:pt idx="7">
                  <c:v>4.4210404388147895</c:v>
                </c:pt>
                <c:pt idx="8">
                  <c:v>35.854637958787947</c:v>
                </c:pt>
              </c:numCache>
            </c:numRef>
          </c:val>
        </c:ser>
        <c:ser>
          <c:idx val="8"/>
          <c:order val="8"/>
          <c:tx>
            <c:strRef>
              <c:f>データ選択!$K$64</c:f>
              <c:strCache>
                <c:ptCount val="1"/>
                <c:pt idx="0">
                  <c:v>山陰（鳥取、島根）</c:v>
                </c:pt>
              </c:strCache>
            </c:strRef>
          </c:tx>
          <c:cat>
            <c:strRef>
              <c:f>データ選択!$B$65:$B$114</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データ選択!$K$65:$K$114</c:f>
              <c:numCache>
                <c:formatCode>0.00_);[Red]\(0.00\)</c:formatCode>
                <c:ptCount val="9"/>
                <c:pt idx="0">
                  <c:v>86.042065009560233</c:v>
                </c:pt>
                <c:pt idx="1">
                  <c:v>19.989570658786718</c:v>
                </c:pt>
                <c:pt idx="2">
                  <c:v>199.02659482009386</c:v>
                </c:pt>
                <c:pt idx="3">
                  <c:v>18.251347123240048</c:v>
                </c:pt>
                <c:pt idx="4">
                  <c:v>24.335129497653398</c:v>
                </c:pt>
                <c:pt idx="5">
                  <c:v>1.7382235355466713</c:v>
                </c:pt>
                <c:pt idx="6">
                  <c:v>0.86911176777333565</c:v>
                </c:pt>
                <c:pt idx="7">
                  <c:v>6.0837823744133495</c:v>
                </c:pt>
                <c:pt idx="8">
                  <c:v>47.801147227533463</c:v>
                </c:pt>
              </c:numCache>
            </c:numRef>
          </c:val>
        </c:ser>
        <c:ser>
          <c:idx val="9"/>
          <c:order val="9"/>
          <c:tx>
            <c:strRef>
              <c:f>データ選択!$L$64</c:f>
              <c:strCache>
                <c:ptCount val="1"/>
                <c:pt idx="0">
                  <c:v>山陽（岡山、広島、山口）</c:v>
                </c:pt>
              </c:strCache>
            </c:strRef>
          </c:tx>
          <c:cat>
            <c:strRef>
              <c:f>データ選択!$B$65:$B$114</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データ選択!$L$65:$L$114</c:f>
            </c:numRef>
          </c:val>
        </c:ser>
        <c:ser>
          <c:idx val="10"/>
          <c:order val="10"/>
          <c:tx>
            <c:strRef>
              <c:f>データ選択!$M$64</c:f>
              <c:strCache>
                <c:ptCount val="1"/>
                <c:pt idx="0">
                  <c:v>四国（徳島、香川、愛媛、高知）</c:v>
                </c:pt>
              </c:strCache>
            </c:strRef>
          </c:tx>
          <c:cat>
            <c:strRef>
              <c:f>データ選択!$B$65:$B$114</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データ選択!$M$65:$M$114</c:f>
            </c:numRef>
          </c:val>
        </c:ser>
        <c:ser>
          <c:idx val="11"/>
          <c:order val="11"/>
          <c:tx>
            <c:strRef>
              <c:f>データ選択!$N$64</c:f>
              <c:strCache>
                <c:ptCount val="1"/>
                <c:pt idx="0">
                  <c:v>九州北部（福岡、佐賀、長崎、熊本、大分）</c:v>
                </c:pt>
              </c:strCache>
            </c:strRef>
          </c:tx>
          <c:spPr>
            <a:ln w="19050"/>
          </c:spPr>
          <c:cat>
            <c:strRef>
              <c:f>データ選択!$B$65:$B$114</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データ選択!$N$65:$N$114</c:f>
              <c:numCache>
                <c:formatCode>0.00_);[Red]\(0.00\)</c:formatCode>
                <c:ptCount val="9"/>
                <c:pt idx="0">
                  <c:v>202.59191961389234</c:v>
                </c:pt>
                <c:pt idx="1">
                  <c:v>44.732887360001769</c:v>
                </c:pt>
                <c:pt idx="2">
                  <c:v>210.54032521918191</c:v>
                </c:pt>
                <c:pt idx="3">
                  <c:v>20.9800938651248</c:v>
                </c:pt>
                <c:pt idx="4">
                  <c:v>13.401381543802184</c:v>
                </c:pt>
                <c:pt idx="5">
                  <c:v>0.36969328396695678</c:v>
                </c:pt>
                <c:pt idx="6">
                  <c:v>0.55453992595043522</c:v>
                </c:pt>
                <c:pt idx="7">
                  <c:v>3.234816234710872</c:v>
                </c:pt>
                <c:pt idx="8">
                  <c:v>45.934390532894383</c:v>
                </c:pt>
              </c:numCache>
            </c:numRef>
          </c:val>
        </c:ser>
        <c:ser>
          <c:idx val="12"/>
          <c:order val="12"/>
          <c:tx>
            <c:strRef>
              <c:f>データ選択!$O$64</c:f>
              <c:strCache>
                <c:ptCount val="1"/>
                <c:pt idx="0">
                  <c:v>九州南部・沖縄（宮崎、鹿児島、沖縄）</c:v>
                </c:pt>
              </c:strCache>
            </c:strRef>
          </c:tx>
          <c:cat>
            <c:strRef>
              <c:f>データ選択!$B$65:$B$114</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データ選択!$O$65:$O$114</c:f>
            </c:numRef>
          </c:val>
        </c:ser>
        <c:dLbls>
          <c:showLegendKey val="0"/>
          <c:showVal val="0"/>
          <c:showCatName val="0"/>
          <c:showSerName val="0"/>
          <c:showPercent val="0"/>
          <c:showBubbleSize val="0"/>
        </c:dLbls>
        <c:axId val="150493824"/>
        <c:axId val="150499712"/>
      </c:radarChart>
      <c:catAx>
        <c:axId val="150493824"/>
        <c:scaling>
          <c:orientation val="minMax"/>
        </c:scaling>
        <c:delete val="0"/>
        <c:axPos val="b"/>
        <c:majorGridlines/>
        <c:majorTickMark val="out"/>
        <c:minorTickMark val="none"/>
        <c:tickLblPos val="nextTo"/>
        <c:crossAx val="150499712"/>
        <c:crosses val="autoZero"/>
        <c:auto val="1"/>
        <c:lblAlgn val="ctr"/>
        <c:lblOffset val="100"/>
        <c:noMultiLvlLbl val="0"/>
      </c:catAx>
      <c:valAx>
        <c:axId val="150499712"/>
        <c:scaling>
          <c:orientation val="minMax"/>
        </c:scaling>
        <c:delete val="0"/>
        <c:axPos val="l"/>
        <c:majorGridlines/>
        <c:numFmt formatCode="0.00_);[Red]\(0.00\)" sourceLinked="1"/>
        <c:majorTickMark val="out"/>
        <c:minorTickMark val="none"/>
        <c:tickLblPos val="nextTo"/>
        <c:crossAx val="150493824"/>
        <c:crosses val="autoZero"/>
        <c:crossBetween val="between"/>
      </c:valAx>
    </c:plotArea>
    <c:legend>
      <c:legendPos val="r"/>
      <c:layout>
        <c:manualLayout>
          <c:xMode val="edge"/>
          <c:yMode val="edge"/>
          <c:x val="0.68459928370360168"/>
          <c:y val="9.6456530648878366E-2"/>
          <c:w val="0.3044871967013672"/>
          <c:h val="0.14260705046209277"/>
        </c:manualLayout>
      </c:layout>
      <c:overlay val="1"/>
    </c:legend>
    <c:plotVisOnly val="1"/>
    <c:dispBlanksAs val="gap"/>
    <c:showDLblsOverMax val="0"/>
  </c:chart>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ltLang="ja-JP" sz="1600" b="1" i="0" kern="1200" baseline="0">
                <a:solidFill>
                  <a:srgbClr val="000000"/>
                </a:solidFill>
                <a:effectLst/>
              </a:rPr>
              <a:t>2014</a:t>
            </a:r>
            <a:r>
              <a:rPr lang="ja-JP" altLang="ja-JP" sz="1600" b="1" i="0" kern="1200" baseline="0">
                <a:solidFill>
                  <a:srgbClr val="000000"/>
                </a:solidFill>
                <a:effectLst/>
              </a:rPr>
              <a:t>年度（</a:t>
            </a:r>
            <a:r>
              <a:rPr lang="en-US" altLang="ja-JP" sz="1600" b="1" i="0" kern="1200" baseline="0">
                <a:solidFill>
                  <a:srgbClr val="000000"/>
                </a:solidFill>
                <a:effectLst/>
              </a:rPr>
              <a:t>2015.1.14</a:t>
            </a:r>
            <a:r>
              <a:rPr lang="ja-JP" altLang="ja-JP" sz="1600" b="1" i="0" kern="1200" baseline="0">
                <a:solidFill>
                  <a:srgbClr val="000000"/>
                </a:solidFill>
                <a:effectLst/>
              </a:rPr>
              <a:t>現在）の</a:t>
            </a:r>
            <a:r>
              <a:rPr lang="en-US" altLang="ja-JP" sz="1600" b="1" i="0" kern="1200" baseline="0">
                <a:solidFill>
                  <a:srgbClr val="0070C0"/>
                </a:solidFill>
                <a:effectLst/>
              </a:rPr>
              <a:t>70</a:t>
            </a:r>
            <a:r>
              <a:rPr lang="ja-JP" altLang="ja-JP" sz="1600" b="1" i="0" kern="1200" baseline="0">
                <a:solidFill>
                  <a:srgbClr val="0070C0"/>
                </a:solidFill>
                <a:effectLst/>
              </a:rPr>
              <a:t>歳以上</a:t>
            </a:r>
            <a:r>
              <a:rPr lang="ja-JP" altLang="ja-JP" sz="1600" b="1" i="0" kern="1200" baseline="0">
                <a:solidFill>
                  <a:srgbClr val="000000"/>
                </a:solidFill>
                <a:effectLst/>
              </a:rPr>
              <a:t>の</a:t>
            </a:r>
            <a:r>
              <a:rPr kumimoji="1" lang="ja-JP" altLang="ja-JP" sz="1600" b="1" i="0" baseline="0">
                <a:solidFill>
                  <a:srgbClr val="C00000"/>
                </a:solidFill>
                <a:effectLst/>
              </a:rPr>
              <a:t>販売購入形態</a:t>
            </a:r>
            <a:r>
              <a:rPr lang="ja-JP" altLang="ja-JP" sz="1600" b="1" i="0" kern="1200" baseline="0">
                <a:solidFill>
                  <a:srgbClr val="000000"/>
                </a:solidFill>
                <a:effectLst/>
              </a:rPr>
              <a:t>別</a:t>
            </a:r>
            <a:endParaRPr lang="ja-JP" altLang="ja-JP" sz="1600">
              <a:effectLst/>
            </a:endParaRPr>
          </a:p>
          <a:p>
            <a:pPr>
              <a:defRPr/>
            </a:pPr>
            <a:r>
              <a:rPr lang="ja-JP" altLang="ja-JP" sz="1500" b="1" i="0" baseline="0">
                <a:effectLst/>
              </a:rPr>
              <a:t>人口調整（</a:t>
            </a:r>
            <a:r>
              <a:rPr lang="en-US" altLang="ja-JP" sz="1500" b="1" i="0" baseline="0">
                <a:effectLst/>
              </a:rPr>
              <a:t>10</a:t>
            </a:r>
            <a:r>
              <a:rPr lang="ja-JP" altLang="ja-JP" sz="1500" b="1" i="0" baseline="0">
                <a:effectLst/>
              </a:rPr>
              <a:t>万人当たり）相談件数</a:t>
            </a:r>
            <a:endParaRPr lang="ja-JP" altLang="ja-JP" sz="1500" baseline="0">
              <a:effectLst/>
            </a:endParaRPr>
          </a:p>
        </c:rich>
      </c:tx>
      <c:layout>
        <c:manualLayout>
          <c:xMode val="edge"/>
          <c:yMode val="edge"/>
          <c:x val="2.5766152917639954E-2"/>
          <c:y val="8.3534138659434928E-3"/>
        </c:manualLayout>
      </c:layout>
      <c:overlay val="1"/>
    </c:title>
    <c:autoTitleDeleted val="0"/>
    <c:plotArea>
      <c:layout>
        <c:manualLayout>
          <c:layoutTarget val="inner"/>
          <c:xMode val="edge"/>
          <c:yMode val="edge"/>
          <c:x val="0.18131264782070056"/>
          <c:y val="0.15020128767545868"/>
          <c:w val="0.51181039574465526"/>
          <c:h val="0.78313156330851752"/>
        </c:manualLayout>
      </c:layout>
      <c:radarChart>
        <c:radarStyle val="marker"/>
        <c:varyColors val="0"/>
        <c:ser>
          <c:idx val="0"/>
          <c:order val="0"/>
          <c:tx>
            <c:strRef>
              <c:f>データ選択!$U$64</c:f>
              <c:strCache>
                <c:ptCount val="1"/>
                <c:pt idx="0">
                  <c:v>北海道・東北北部（北海道、青森、岩手、秋田）</c:v>
                </c:pt>
              </c:strCache>
            </c:strRef>
          </c:tx>
          <c:cat>
            <c:strRef>
              <c:f>データ選択!$T$65:$T$114</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データ選択!$U$65:$U$114</c:f>
            </c:numRef>
          </c:val>
        </c:ser>
        <c:ser>
          <c:idx val="1"/>
          <c:order val="1"/>
          <c:tx>
            <c:strRef>
              <c:f>データ選択!$V$64</c:f>
              <c:strCache>
                <c:ptCount val="1"/>
                <c:pt idx="0">
                  <c:v>東北南部（宮城、山形、福島）</c:v>
                </c:pt>
              </c:strCache>
            </c:strRef>
          </c:tx>
          <c:spPr>
            <a:ln w="19050">
              <a:solidFill>
                <a:srgbClr val="00B050"/>
              </a:solidFill>
            </a:ln>
          </c:spPr>
          <c:marker>
            <c:spPr>
              <a:solidFill>
                <a:srgbClr val="00B050"/>
              </a:solidFill>
              <a:ln>
                <a:solidFill>
                  <a:srgbClr val="00B050"/>
                </a:solidFill>
              </a:ln>
            </c:spPr>
          </c:marker>
          <c:cat>
            <c:strRef>
              <c:f>データ選択!$T$65:$T$114</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データ選択!$V$65:$V$114</c:f>
              <c:numCache>
                <c:formatCode>0.00_ ;[Red]\-0.00\ </c:formatCode>
                <c:ptCount val="9"/>
                <c:pt idx="0">
                  <c:v>98.357834797946026</c:v>
                </c:pt>
                <c:pt idx="1">
                  <c:v>66.679963550893831</c:v>
                </c:pt>
                <c:pt idx="2">
                  <c:v>72.35069358894637</c:v>
                </c:pt>
                <c:pt idx="3">
                  <c:v>6.6484421135788567</c:v>
                </c:pt>
                <c:pt idx="4">
                  <c:v>89.851739740867188</c:v>
                </c:pt>
                <c:pt idx="5">
                  <c:v>5.5729588304999238</c:v>
                </c:pt>
                <c:pt idx="6">
                  <c:v>12.808028189394561</c:v>
                </c:pt>
                <c:pt idx="7">
                  <c:v>3.1286786416841679</c:v>
                </c:pt>
                <c:pt idx="8">
                  <c:v>110.87254936468268</c:v>
                </c:pt>
              </c:numCache>
            </c:numRef>
          </c:val>
        </c:ser>
        <c:ser>
          <c:idx val="2"/>
          <c:order val="2"/>
          <c:tx>
            <c:strRef>
              <c:f>データ選択!$W$64</c:f>
              <c:strCache>
                <c:ptCount val="1"/>
                <c:pt idx="0">
                  <c:v>北関東（茨城、栃木、群馬）</c:v>
                </c:pt>
              </c:strCache>
            </c:strRef>
          </c:tx>
          <c:cat>
            <c:strRef>
              <c:f>データ選択!$T$65:$T$114</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データ選択!$W$65:$W$114</c:f>
            </c:numRef>
          </c:val>
        </c:ser>
        <c:ser>
          <c:idx val="3"/>
          <c:order val="3"/>
          <c:tx>
            <c:strRef>
              <c:f>データ選択!$X$64</c:f>
              <c:strCache>
                <c:ptCount val="1"/>
                <c:pt idx="0">
                  <c:v>南関東（埼玉、千葉、東京、神奈川）</c:v>
                </c:pt>
              </c:strCache>
            </c:strRef>
          </c:tx>
          <c:spPr>
            <a:ln w="19050"/>
          </c:spPr>
          <c:cat>
            <c:strRef>
              <c:f>データ選択!$T$65:$T$114</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データ選択!$X$65:$X$114</c:f>
              <c:numCache>
                <c:formatCode>0.00_ ;[Red]\-0.00\ </c:formatCode>
                <c:ptCount val="9"/>
                <c:pt idx="0">
                  <c:v>180.37683938890368</c:v>
                </c:pt>
                <c:pt idx="1">
                  <c:v>139.08817519567432</c:v>
                </c:pt>
                <c:pt idx="2">
                  <c:v>154.89273682995034</c:v>
                </c:pt>
                <c:pt idx="3">
                  <c:v>5.2414111646074213</c:v>
                </c:pt>
                <c:pt idx="4">
                  <c:v>118.002038326564</c:v>
                </c:pt>
                <c:pt idx="5">
                  <c:v>2.831566950994814</c:v>
                </c:pt>
                <c:pt idx="6">
                  <c:v>15.724233493822265</c:v>
                </c:pt>
                <c:pt idx="7">
                  <c:v>7.2094506057243848</c:v>
                </c:pt>
                <c:pt idx="8">
                  <c:v>156.27839725277761</c:v>
                </c:pt>
              </c:numCache>
            </c:numRef>
          </c:val>
        </c:ser>
        <c:ser>
          <c:idx val="4"/>
          <c:order val="4"/>
          <c:tx>
            <c:strRef>
              <c:f>データ選択!$Y$64</c:f>
              <c:strCache>
                <c:ptCount val="1"/>
                <c:pt idx="0">
                  <c:v>甲信越（新潟、山梨、長野）</c:v>
                </c:pt>
              </c:strCache>
            </c:strRef>
          </c:tx>
          <c:cat>
            <c:strRef>
              <c:f>データ選択!$T$65:$T$114</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データ選択!$Y$65:$Y$114</c:f>
            </c:numRef>
          </c:val>
        </c:ser>
        <c:ser>
          <c:idx val="5"/>
          <c:order val="5"/>
          <c:tx>
            <c:strRef>
              <c:f>データ選択!$Z$64</c:f>
              <c:strCache>
                <c:ptCount val="1"/>
                <c:pt idx="0">
                  <c:v>北陸（富山、石川、福井）</c:v>
                </c:pt>
              </c:strCache>
            </c:strRef>
          </c:tx>
          <c:cat>
            <c:strRef>
              <c:f>データ選択!$T$65:$T$114</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データ選択!$Z$65:$Z$114</c:f>
            </c:numRef>
          </c:val>
        </c:ser>
        <c:ser>
          <c:idx val="6"/>
          <c:order val="6"/>
          <c:tx>
            <c:strRef>
              <c:f>データ選択!$AA$64</c:f>
              <c:strCache>
                <c:ptCount val="1"/>
                <c:pt idx="0">
                  <c:v>東海（岐阜、静岡、愛知、三重）</c:v>
                </c:pt>
              </c:strCache>
            </c:strRef>
          </c:tx>
          <c:spPr>
            <a:ln w="19050"/>
          </c:spPr>
          <c:cat>
            <c:strRef>
              <c:f>データ選択!$T$65:$T$114</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データ選択!$AA$65:$AA$114</c:f>
              <c:numCache>
                <c:formatCode>0.00_ ;[Red]\-0.00\ </c:formatCode>
                <c:ptCount val="9"/>
                <c:pt idx="0">
                  <c:v>95.360616829493011</c:v>
                </c:pt>
                <c:pt idx="1">
                  <c:v>96.591898168787438</c:v>
                </c:pt>
                <c:pt idx="2">
                  <c:v>96.846646032089737</c:v>
                </c:pt>
                <c:pt idx="3">
                  <c:v>7.3027720813325008</c:v>
                </c:pt>
                <c:pt idx="4">
                  <c:v>105.38069945271668</c:v>
                </c:pt>
                <c:pt idx="5">
                  <c:v>4.2033397444878933</c:v>
                </c:pt>
                <c:pt idx="6">
                  <c:v>9.043549147231527</c:v>
                </c:pt>
                <c:pt idx="7">
                  <c:v>4.7977514255265854</c:v>
                </c:pt>
                <c:pt idx="8">
                  <c:v>103.59746440960059</c:v>
                </c:pt>
              </c:numCache>
            </c:numRef>
          </c:val>
        </c:ser>
        <c:ser>
          <c:idx val="7"/>
          <c:order val="7"/>
          <c:tx>
            <c:strRef>
              <c:f>データ選択!$AB$64</c:f>
              <c:strCache>
                <c:ptCount val="1"/>
                <c:pt idx="0">
                  <c:v>近畿（滋賀、京都、大阪、兵庫、奈良、和歌山）</c:v>
                </c:pt>
              </c:strCache>
            </c:strRef>
          </c:tx>
          <c:spPr>
            <a:ln w="19050"/>
          </c:spPr>
          <c:cat>
            <c:strRef>
              <c:f>データ選択!$T$65:$T$114</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データ選択!$AB$65:$AB$114</c:f>
              <c:numCache>
                <c:formatCode>0.00_ ;[Red]\-0.00\ </c:formatCode>
                <c:ptCount val="9"/>
                <c:pt idx="0">
                  <c:v>148.8988362547102</c:v>
                </c:pt>
                <c:pt idx="1">
                  <c:v>131.10456576852852</c:v>
                </c:pt>
                <c:pt idx="2">
                  <c:v>132.64271457326626</c:v>
                </c:pt>
                <c:pt idx="3">
                  <c:v>4.3731681703327894</c:v>
                </c:pt>
                <c:pt idx="4">
                  <c:v>135.96029042662215</c:v>
                </c:pt>
                <c:pt idx="5">
                  <c:v>4.9763637800338634</c:v>
                </c:pt>
                <c:pt idx="6">
                  <c:v>14.687813096221161</c:v>
                </c:pt>
                <c:pt idx="7">
                  <c:v>8.716176560180525</c:v>
                </c:pt>
                <c:pt idx="8">
                  <c:v>116.74851025764293</c:v>
                </c:pt>
              </c:numCache>
            </c:numRef>
          </c:val>
        </c:ser>
        <c:ser>
          <c:idx val="8"/>
          <c:order val="8"/>
          <c:tx>
            <c:strRef>
              <c:f>データ選択!$AC$64</c:f>
              <c:strCache>
                <c:ptCount val="1"/>
                <c:pt idx="0">
                  <c:v>山陰（鳥取、島根）</c:v>
                </c:pt>
              </c:strCache>
            </c:strRef>
          </c:tx>
          <c:cat>
            <c:strRef>
              <c:f>データ選択!$T$65:$T$114</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データ選択!$AC$65:$AC$114</c:f>
              <c:numCache>
                <c:formatCode>0.00_ ;[Red]\-0.00\ </c:formatCode>
                <c:ptCount val="9"/>
                <c:pt idx="0">
                  <c:v>87.241315198581262</c:v>
                </c:pt>
                <c:pt idx="1">
                  <c:v>85.453583329757876</c:v>
                </c:pt>
                <c:pt idx="2">
                  <c:v>93.319603552580773</c:v>
                </c:pt>
                <c:pt idx="3">
                  <c:v>6.4358347277641919</c:v>
                </c:pt>
                <c:pt idx="4">
                  <c:v>208.44953590480685</c:v>
                </c:pt>
                <c:pt idx="5">
                  <c:v>3.9330101114114502</c:v>
                </c:pt>
                <c:pt idx="6">
                  <c:v>7.5084738490582232</c:v>
                </c:pt>
                <c:pt idx="7">
                  <c:v>5.7207419802348367</c:v>
                </c:pt>
                <c:pt idx="8">
                  <c:v>140.51572488951817</c:v>
                </c:pt>
              </c:numCache>
            </c:numRef>
          </c:val>
        </c:ser>
        <c:ser>
          <c:idx val="9"/>
          <c:order val="9"/>
          <c:tx>
            <c:strRef>
              <c:f>データ選択!$AD$64</c:f>
              <c:strCache>
                <c:ptCount val="1"/>
                <c:pt idx="0">
                  <c:v>山陽（岡山、広島、山口）</c:v>
                </c:pt>
              </c:strCache>
            </c:strRef>
          </c:tx>
          <c:cat>
            <c:strRef>
              <c:f>データ選択!$T$65:$T$114</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データ選択!$AD$65:$AD$114</c:f>
            </c:numRef>
          </c:val>
        </c:ser>
        <c:ser>
          <c:idx val="10"/>
          <c:order val="10"/>
          <c:tx>
            <c:strRef>
              <c:f>データ選択!$AE$64</c:f>
              <c:strCache>
                <c:ptCount val="1"/>
                <c:pt idx="0">
                  <c:v>四国（徳島、香川、愛媛、高知）</c:v>
                </c:pt>
              </c:strCache>
            </c:strRef>
          </c:tx>
          <c:cat>
            <c:strRef>
              <c:f>データ選択!$T$65:$T$114</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データ選択!$AE$65:$AE$114</c:f>
            </c:numRef>
          </c:val>
        </c:ser>
        <c:ser>
          <c:idx val="11"/>
          <c:order val="11"/>
          <c:tx>
            <c:strRef>
              <c:f>データ選択!$AF$64</c:f>
              <c:strCache>
                <c:ptCount val="1"/>
                <c:pt idx="0">
                  <c:v>九州北部（福岡、佐賀、長崎、熊本、大分）</c:v>
                </c:pt>
              </c:strCache>
            </c:strRef>
          </c:tx>
          <c:spPr>
            <a:ln w="19050"/>
          </c:spPr>
          <c:cat>
            <c:strRef>
              <c:f>データ選択!$T$65:$T$114</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データ選択!$AF$65:$AF$114</c:f>
              <c:numCache>
                <c:formatCode>0.00_ ;[Red]\-0.00\ </c:formatCode>
                <c:ptCount val="9"/>
                <c:pt idx="0">
                  <c:v>167.51132657101886</c:v>
                </c:pt>
                <c:pt idx="1">
                  <c:v>158.01632062045547</c:v>
                </c:pt>
                <c:pt idx="2">
                  <c:v>118.04018761268577</c:v>
                </c:pt>
                <c:pt idx="3">
                  <c:v>8.0923346169574319</c:v>
                </c:pt>
                <c:pt idx="4">
                  <c:v>186.50133847214565</c:v>
                </c:pt>
                <c:pt idx="5">
                  <c:v>3.5606272314612704</c:v>
                </c:pt>
                <c:pt idx="6">
                  <c:v>13.703019951381254</c:v>
                </c:pt>
                <c:pt idx="7">
                  <c:v>8.5239257965284967</c:v>
                </c:pt>
                <c:pt idx="8">
                  <c:v>154.61754008133335</c:v>
                </c:pt>
              </c:numCache>
            </c:numRef>
          </c:val>
        </c:ser>
        <c:ser>
          <c:idx val="12"/>
          <c:order val="12"/>
          <c:tx>
            <c:strRef>
              <c:f>データ選択!$AG$64</c:f>
              <c:strCache>
                <c:ptCount val="1"/>
                <c:pt idx="0">
                  <c:v>九州南部・沖縄（宮崎、鹿児島、沖縄）</c:v>
                </c:pt>
              </c:strCache>
            </c:strRef>
          </c:tx>
          <c:cat>
            <c:strRef>
              <c:f>データ選択!$T$65:$T$114</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データ選択!$AG$65:$AG$114</c:f>
            </c:numRef>
          </c:val>
        </c:ser>
        <c:dLbls>
          <c:showLegendKey val="0"/>
          <c:showVal val="0"/>
          <c:showCatName val="0"/>
          <c:showSerName val="0"/>
          <c:showPercent val="0"/>
          <c:showBubbleSize val="0"/>
        </c:dLbls>
        <c:axId val="150534400"/>
        <c:axId val="159838208"/>
      </c:radarChart>
      <c:catAx>
        <c:axId val="150534400"/>
        <c:scaling>
          <c:orientation val="minMax"/>
        </c:scaling>
        <c:delete val="0"/>
        <c:axPos val="b"/>
        <c:majorGridlines/>
        <c:majorTickMark val="out"/>
        <c:minorTickMark val="none"/>
        <c:tickLblPos val="nextTo"/>
        <c:crossAx val="159838208"/>
        <c:crosses val="autoZero"/>
        <c:auto val="1"/>
        <c:lblAlgn val="ctr"/>
        <c:lblOffset val="100"/>
        <c:noMultiLvlLbl val="0"/>
      </c:catAx>
      <c:valAx>
        <c:axId val="159838208"/>
        <c:scaling>
          <c:orientation val="minMax"/>
        </c:scaling>
        <c:delete val="0"/>
        <c:axPos val="l"/>
        <c:majorGridlines/>
        <c:numFmt formatCode="0.00_ ;[Red]\-0.00\ " sourceLinked="1"/>
        <c:majorTickMark val="out"/>
        <c:minorTickMark val="none"/>
        <c:tickLblPos val="nextTo"/>
        <c:crossAx val="150534400"/>
        <c:crosses val="autoZero"/>
        <c:crossBetween val="between"/>
      </c:valAx>
    </c:plotArea>
    <c:legend>
      <c:legendPos val="r"/>
      <c:layout>
        <c:manualLayout>
          <c:xMode val="edge"/>
          <c:yMode val="edge"/>
          <c:x val="0.68459928370360168"/>
          <c:y val="9.6456530648878366E-2"/>
          <c:w val="0.3044871967013672"/>
          <c:h val="0.14678583326821124"/>
        </c:manualLayout>
      </c:layout>
      <c:overlay val="1"/>
    </c:legend>
    <c:plotVisOnly val="1"/>
    <c:dispBlanksAs val="gap"/>
    <c:showDLblsOverMax val="0"/>
  </c:chart>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ltLang="ja-JP" sz="1400" b="1" i="0" kern="1200" baseline="0">
                <a:solidFill>
                  <a:srgbClr val="000000"/>
                </a:solidFill>
                <a:effectLst/>
              </a:rPr>
              <a:t>2014</a:t>
            </a:r>
            <a:r>
              <a:rPr lang="ja-JP" altLang="ja-JP" sz="1400" b="1" i="0" kern="1200" baseline="0">
                <a:solidFill>
                  <a:srgbClr val="000000"/>
                </a:solidFill>
                <a:effectLst/>
              </a:rPr>
              <a:t>年度（</a:t>
            </a:r>
            <a:r>
              <a:rPr lang="en-US" altLang="ja-JP" sz="1400" b="1" i="0" kern="1200" baseline="0">
                <a:solidFill>
                  <a:srgbClr val="000000"/>
                </a:solidFill>
                <a:effectLst/>
              </a:rPr>
              <a:t>2015.1.14</a:t>
            </a:r>
            <a:r>
              <a:rPr lang="ja-JP" altLang="ja-JP" sz="1400" b="1" i="0" kern="1200" baseline="0">
                <a:solidFill>
                  <a:srgbClr val="000000"/>
                </a:solidFill>
                <a:effectLst/>
              </a:rPr>
              <a:t>現在）の</a:t>
            </a:r>
            <a:r>
              <a:rPr lang="en-US" altLang="ja-JP" sz="1400" b="1" i="0" kern="1200" baseline="0">
                <a:solidFill>
                  <a:srgbClr val="FF0000"/>
                </a:solidFill>
                <a:effectLst/>
              </a:rPr>
              <a:t>20</a:t>
            </a:r>
            <a:r>
              <a:rPr lang="ja-JP" altLang="ja-JP" sz="1400" b="1" i="0" kern="1200" baseline="0">
                <a:solidFill>
                  <a:srgbClr val="FF0000"/>
                </a:solidFill>
                <a:effectLst/>
              </a:rPr>
              <a:t>歳代</a:t>
            </a:r>
            <a:r>
              <a:rPr lang="ja-JP" altLang="ja-JP" sz="1400" b="1" i="0" kern="1200" baseline="0">
                <a:solidFill>
                  <a:srgbClr val="000000"/>
                </a:solidFill>
                <a:effectLst/>
              </a:rPr>
              <a:t>の</a:t>
            </a:r>
            <a:r>
              <a:rPr kumimoji="1" lang="ja-JP" altLang="ja-JP" sz="1400" b="1" i="0" baseline="0">
                <a:solidFill>
                  <a:srgbClr val="C00000"/>
                </a:solidFill>
                <a:effectLst/>
              </a:rPr>
              <a:t>販売購入形態</a:t>
            </a:r>
            <a:r>
              <a:rPr lang="ja-JP" altLang="ja-JP" sz="1400" b="1" i="0" kern="1200" baseline="0">
                <a:solidFill>
                  <a:srgbClr val="000000"/>
                </a:solidFill>
                <a:effectLst/>
              </a:rPr>
              <a:t>別</a:t>
            </a:r>
            <a:endParaRPr lang="ja-JP" altLang="ja-JP" sz="1400">
              <a:effectLst/>
            </a:endParaRPr>
          </a:p>
          <a:p>
            <a:pPr>
              <a:defRPr/>
            </a:pPr>
            <a:r>
              <a:rPr lang="ja-JP" altLang="ja-JP" sz="1300" b="1" i="0" baseline="0">
                <a:effectLst/>
              </a:rPr>
              <a:t>人口調整（</a:t>
            </a:r>
            <a:r>
              <a:rPr lang="en-US" altLang="ja-JP" sz="1300" b="1" i="0" baseline="0">
                <a:effectLst/>
              </a:rPr>
              <a:t>10</a:t>
            </a:r>
            <a:r>
              <a:rPr lang="ja-JP" altLang="ja-JP" sz="1300" b="1" i="0" baseline="0">
                <a:effectLst/>
              </a:rPr>
              <a:t>万人当たり）相談件数の対全国比（全国</a:t>
            </a:r>
            <a:r>
              <a:rPr lang="en-US" altLang="ja-JP" sz="1300" b="1" i="0" baseline="0">
                <a:effectLst/>
              </a:rPr>
              <a:t>100</a:t>
            </a:r>
            <a:r>
              <a:rPr lang="ja-JP" altLang="ja-JP" sz="1300" b="1" i="0" baseline="0">
                <a:effectLst/>
              </a:rPr>
              <a:t>％）</a:t>
            </a:r>
            <a:endParaRPr lang="ja-JP" altLang="ja-JP" sz="1300" baseline="0">
              <a:effectLst/>
            </a:endParaRPr>
          </a:p>
        </c:rich>
      </c:tx>
      <c:layout>
        <c:manualLayout>
          <c:xMode val="edge"/>
          <c:yMode val="edge"/>
          <c:x val="7.9971482587355536E-2"/>
          <c:y val="3.3420890704130297E-2"/>
        </c:manualLayout>
      </c:layout>
      <c:overlay val="1"/>
    </c:title>
    <c:autoTitleDeleted val="0"/>
    <c:plotArea>
      <c:layout>
        <c:manualLayout>
          <c:layoutTarget val="inner"/>
          <c:xMode val="edge"/>
          <c:yMode val="edge"/>
          <c:x val="4.8893749367585171E-2"/>
          <c:y val="1.2751533969950263E-2"/>
          <c:w val="0.92340180850769005"/>
          <c:h val="0.77340631739114629"/>
        </c:manualLayout>
      </c:layout>
      <c:lineChart>
        <c:grouping val="standard"/>
        <c:varyColors val="0"/>
        <c:ser>
          <c:idx val="0"/>
          <c:order val="0"/>
          <c:tx>
            <c:strRef>
              <c:f>データ選択!$C$132</c:f>
              <c:strCache>
                <c:ptCount val="1"/>
                <c:pt idx="0">
                  <c:v>北海道・東北北部（北海道、青森、岩手、秋田）</c:v>
                </c:pt>
              </c:strCache>
            </c:strRef>
          </c:tx>
          <c:cat>
            <c:strRef>
              <c:f>データ選択!$B$133:$B$182</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データ選択!$C$133:$C$182</c:f>
            </c:numRef>
          </c:val>
          <c:smooth val="0"/>
        </c:ser>
        <c:ser>
          <c:idx val="1"/>
          <c:order val="1"/>
          <c:tx>
            <c:strRef>
              <c:f>データ選択!$D$132</c:f>
              <c:strCache>
                <c:ptCount val="1"/>
                <c:pt idx="0">
                  <c:v>東北南部（宮城、山形、福島）</c:v>
                </c:pt>
              </c:strCache>
            </c:strRef>
          </c:tx>
          <c:spPr>
            <a:ln>
              <a:solidFill>
                <a:srgbClr val="00B050"/>
              </a:solidFill>
            </a:ln>
          </c:spPr>
          <c:marker>
            <c:spPr>
              <a:solidFill>
                <a:srgbClr val="00B050"/>
              </a:solidFill>
              <a:ln>
                <a:solidFill>
                  <a:srgbClr val="00B050"/>
                </a:solidFill>
              </a:ln>
            </c:spPr>
          </c:marker>
          <c:cat>
            <c:strRef>
              <c:f>データ選択!$B$133:$B$182</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データ選択!$D$133:$D$182</c:f>
              <c:numCache>
                <c:formatCode>0.0_ ;[Red]\-0.0\ </c:formatCode>
                <c:ptCount val="9"/>
                <c:pt idx="0">
                  <c:v>83.737204184942257</c:v>
                </c:pt>
                <c:pt idx="1">
                  <c:v>56.85326627586457</c:v>
                </c:pt>
                <c:pt idx="2">
                  <c:v>100.36401196877958</c:v>
                </c:pt>
                <c:pt idx="3">
                  <c:v>67.641507636584279</c:v>
                </c:pt>
                <c:pt idx="4">
                  <c:v>90.43534901343051</c:v>
                </c:pt>
                <c:pt idx="5">
                  <c:v>256.09646561530553</c:v>
                </c:pt>
                <c:pt idx="6">
                  <c:v>124.89433544785832</c:v>
                </c:pt>
                <c:pt idx="7">
                  <c:v>61.91343124765627</c:v>
                </c:pt>
                <c:pt idx="8">
                  <c:v>111.91248696044653</c:v>
                </c:pt>
              </c:numCache>
            </c:numRef>
          </c:val>
          <c:smooth val="0"/>
        </c:ser>
        <c:ser>
          <c:idx val="2"/>
          <c:order val="2"/>
          <c:tx>
            <c:strRef>
              <c:f>データ選択!$E$132</c:f>
              <c:strCache>
                <c:ptCount val="1"/>
                <c:pt idx="0">
                  <c:v>北関東（茨城、栃木、群馬）</c:v>
                </c:pt>
              </c:strCache>
            </c:strRef>
          </c:tx>
          <c:cat>
            <c:strRef>
              <c:f>データ選択!$B$133:$B$182</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データ選択!$E$133:$E$182</c:f>
            </c:numRef>
          </c:val>
          <c:smooth val="0"/>
        </c:ser>
        <c:ser>
          <c:idx val="3"/>
          <c:order val="3"/>
          <c:tx>
            <c:strRef>
              <c:f>データ選択!$F$132</c:f>
              <c:strCache>
                <c:ptCount val="1"/>
                <c:pt idx="0">
                  <c:v>南関東（埼玉、千葉、東京、神奈川）</c:v>
                </c:pt>
              </c:strCache>
            </c:strRef>
          </c:tx>
          <c:cat>
            <c:strRef>
              <c:f>データ選択!$B$133:$B$182</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データ選択!$F$133:$F$182</c:f>
              <c:numCache>
                <c:formatCode>0.0_ ;[Red]\-0.0\ </c:formatCode>
                <c:ptCount val="9"/>
                <c:pt idx="0">
                  <c:v>112.5054609847783</c:v>
                </c:pt>
                <c:pt idx="1">
                  <c:v>136.37180668630543</c:v>
                </c:pt>
                <c:pt idx="2">
                  <c:v>104.37940892580266</c:v>
                </c:pt>
                <c:pt idx="3">
                  <c:v>128.01876481727416</c:v>
                </c:pt>
                <c:pt idx="4">
                  <c:v>68.600258538449296</c:v>
                </c:pt>
                <c:pt idx="5">
                  <c:v>67.963892503769813</c:v>
                </c:pt>
                <c:pt idx="6">
                  <c:v>132.57981000735393</c:v>
                </c:pt>
                <c:pt idx="7">
                  <c:v>95.42521170647646</c:v>
                </c:pt>
                <c:pt idx="8">
                  <c:v>101.69204065080191</c:v>
                </c:pt>
              </c:numCache>
            </c:numRef>
          </c:val>
          <c:smooth val="0"/>
        </c:ser>
        <c:ser>
          <c:idx val="4"/>
          <c:order val="4"/>
          <c:tx>
            <c:strRef>
              <c:f>データ選択!$G$132</c:f>
              <c:strCache>
                <c:ptCount val="1"/>
                <c:pt idx="0">
                  <c:v>甲信越（新潟、山梨、長野）</c:v>
                </c:pt>
              </c:strCache>
            </c:strRef>
          </c:tx>
          <c:cat>
            <c:strRef>
              <c:f>データ選択!$B$133:$B$182</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データ選択!$G$133:$G$182</c:f>
            </c:numRef>
          </c:val>
          <c:smooth val="0"/>
        </c:ser>
        <c:ser>
          <c:idx val="5"/>
          <c:order val="5"/>
          <c:tx>
            <c:strRef>
              <c:f>データ選択!$H$132</c:f>
              <c:strCache>
                <c:ptCount val="1"/>
                <c:pt idx="0">
                  <c:v>北陸（富山、石川、福井）</c:v>
                </c:pt>
              </c:strCache>
            </c:strRef>
          </c:tx>
          <c:cat>
            <c:strRef>
              <c:f>データ選択!$B$133:$B$182</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データ選択!$H$133:$H$182</c:f>
            </c:numRef>
          </c:val>
          <c:smooth val="0"/>
        </c:ser>
        <c:ser>
          <c:idx val="6"/>
          <c:order val="6"/>
          <c:tx>
            <c:strRef>
              <c:f>データ選択!$I$132</c:f>
              <c:strCache>
                <c:ptCount val="1"/>
                <c:pt idx="0">
                  <c:v>東海（岐阜、静岡、愛知、三重）</c:v>
                </c:pt>
              </c:strCache>
            </c:strRef>
          </c:tx>
          <c:cat>
            <c:strRef>
              <c:f>データ選択!$B$133:$B$182</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データ選択!$I$133:$I$182</c:f>
              <c:numCache>
                <c:formatCode>0.0_ ;[Red]\-0.0\ </c:formatCode>
                <c:ptCount val="9"/>
                <c:pt idx="0">
                  <c:v>79.225620580364208</c:v>
                </c:pt>
                <c:pt idx="1">
                  <c:v>84.390423198326801</c:v>
                </c:pt>
                <c:pt idx="2">
                  <c:v>92.243393109682685</c:v>
                </c:pt>
                <c:pt idx="3">
                  <c:v>86.415828261303176</c:v>
                </c:pt>
                <c:pt idx="4">
                  <c:v>106.33767300480723</c:v>
                </c:pt>
                <c:pt idx="5">
                  <c:v>114.99974267801612</c:v>
                </c:pt>
                <c:pt idx="6">
                  <c:v>130.86177615084594</c:v>
                </c:pt>
                <c:pt idx="7">
                  <c:v>151.36718267020925</c:v>
                </c:pt>
                <c:pt idx="8">
                  <c:v>80.518297153746275</c:v>
                </c:pt>
              </c:numCache>
            </c:numRef>
          </c:val>
          <c:smooth val="0"/>
        </c:ser>
        <c:ser>
          <c:idx val="7"/>
          <c:order val="7"/>
          <c:tx>
            <c:strRef>
              <c:f>データ選択!$J$132</c:f>
              <c:strCache>
                <c:ptCount val="1"/>
                <c:pt idx="0">
                  <c:v>近畿（滋賀、京都、大阪、兵庫、奈良、和歌山）</c:v>
                </c:pt>
              </c:strCache>
            </c:strRef>
          </c:tx>
          <c:cat>
            <c:strRef>
              <c:f>データ選択!$B$133:$B$182</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データ選択!$J$133:$J$182</c:f>
              <c:numCache>
                <c:formatCode>0.0_ ;[Red]\-0.0\ </c:formatCode>
                <c:ptCount val="9"/>
                <c:pt idx="0">
                  <c:v>99.084852392275508</c:v>
                </c:pt>
                <c:pt idx="1">
                  <c:v>76.628379261707963</c:v>
                </c:pt>
                <c:pt idx="2">
                  <c:v>99.485498121006557</c:v>
                </c:pt>
                <c:pt idx="3">
                  <c:v>109.10706381533124</c:v>
                </c:pt>
                <c:pt idx="4">
                  <c:v>102.98861853475967</c:v>
                </c:pt>
                <c:pt idx="5">
                  <c:v>91.904950363572311</c:v>
                </c:pt>
                <c:pt idx="6">
                  <c:v>67.977971906849163</c:v>
                </c:pt>
                <c:pt idx="7">
                  <c:v>119.63958035494618</c:v>
                </c:pt>
                <c:pt idx="8">
                  <c:v>91.199561979246781</c:v>
                </c:pt>
              </c:numCache>
            </c:numRef>
          </c:val>
          <c:smooth val="0"/>
        </c:ser>
        <c:ser>
          <c:idx val="8"/>
          <c:order val="8"/>
          <c:tx>
            <c:strRef>
              <c:f>データ選択!$K$132</c:f>
              <c:strCache>
                <c:ptCount val="1"/>
                <c:pt idx="0">
                  <c:v>山陰（鳥取、島根）</c:v>
                </c:pt>
              </c:strCache>
            </c:strRef>
          </c:tx>
          <c:cat>
            <c:strRef>
              <c:f>データ選択!$B$133:$B$182</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データ選択!$K$133:$K$182</c:f>
              <c:numCache>
                <c:formatCode>0.0_ ;[Red]\-0.0\ </c:formatCode>
                <c:ptCount val="9"/>
                <c:pt idx="0">
                  <c:v>58.990039054960896</c:v>
                </c:pt>
                <c:pt idx="1">
                  <c:v>62.091824324433333</c:v>
                </c:pt>
                <c:pt idx="2">
                  <c:v>104.03350923862367</c:v>
                </c:pt>
                <c:pt idx="3">
                  <c:v>92.300378994238102</c:v>
                </c:pt>
                <c:pt idx="4">
                  <c:v>208.41525444142155</c:v>
                </c:pt>
                <c:pt idx="5">
                  <c:v>361.34333075233479</c:v>
                </c:pt>
                <c:pt idx="6">
                  <c:v>102.79594754161248</c:v>
                </c:pt>
                <c:pt idx="7">
                  <c:v>164.63571874514659</c:v>
                </c:pt>
                <c:pt idx="8">
                  <c:v>121.58660461911153</c:v>
                </c:pt>
              </c:numCache>
            </c:numRef>
          </c:val>
          <c:smooth val="0"/>
        </c:ser>
        <c:ser>
          <c:idx val="9"/>
          <c:order val="9"/>
          <c:tx>
            <c:strRef>
              <c:f>データ選択!$L$132</c:f>
              <c:strCache>
                <c:ptCount val="1"/>
                <c:pt idx="0">
                  <c:v>山陽（岡山、広島、山口）</c:v>
                </c:pt>
              </c:strCache>
            </c:strRef>
          </c:tx>
          <c:cat>
            <c:strRef>
              <c:f>データ選択!$B$133:$B$182</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データ選択!$L$133:$L$182</c:f>
            </c:numRef>
          </c:val>
          <c:smooth val="0"/>
        </c:ser>
        <c:ser>
          <c:idx val="10"/>
          <c:order val="10"/>
          <c:tx>
            <c:strRef>
              <c:f>データ選択!$M$132</c:f>
              <c:strCache>
                <c:ptCount val="1"/>
                <c:pt idx="0">
                  <c:v>四国（徳島、香川、愛媛、高知）</c:v>
                </c:pt>
              </c:strCache>
            </c:strRef>
          </c:tx>
          <c:cat>
            <c:strRef>
              <c:f>データ選択!$B$133:$B$182</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データ選択!$M$133:$M$182</c:f>
            </c:numRef>
          </c:val>
          <c:smooth val="0"/>
        </c:ser>
        <c:ser>
          <c:idx val="11"/>
          <c:order val="11"/>
          <c:tx>
            <c:strRef>
              <c:f>データ選択!$N$132</c:f>
              <c:strCache>
                <c:ptCount val="1"/>
                <c:pt idx="0">
                  <c:v>九州北部（福岡、佐賀、長崎、熊本、大分）</c:v>
                </c:pt>
              </c:strCache>
            </c:strRef>
          </c:tx>
          <c:cat>
            <c:strRef>
              <c:f>データ選択!$B$133:$B$182</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データ選択!$N$133:$N$182</c:f>
              <c:numCache>
                <c:formatCode>0.0_ ;[Red]\-0.0\ </c:formatCode>
                <c:ptCount val="9"/>
                <c:pt idx="0">
                  <c:v>138.89607657504652</c:v>
                </c:pt>
                <c:pt idx="1">
                  <c:v>138.94978691105513</c:v>
                </c:pt>
                <c:pt idx="2">
                  <c:v>110.05186964381114</c:v>
                </c:pt>
                <c:pt idx="3">
                  <c:v>106.10014712941032</c:v>
                </c:pt>
                <c:pt idx="4">
                  <c:v>114.77450097758603</c:v>
                </c:pt>
                <c:pt idx="5">
                  <c:v>76.852142347374226</c:v>
                </c:pt>
                <c:pt idx="6">
                  <c:v>65.589328382672846</c:v>
                </c:pt>
                <c:pt idx="7">
                  <c:v>87.538682851299043</c:v>
                </c:pt>
                <c:pt idx="8">
                  <c:v>116.83833765658925</c:v>
                </c:pt>
              </c:numCache>
            </c:numRef>
          </c:val>
          <c:smooth val="0"/>
        </c:ser>
        <c:ser>
          <c:idx val="12"/>
          <c:order val="12"/>
          <c:tx>
            <c:strRef>
              <c:f>データ選択!$O$132</c:f>
              <c:strCache>
                <c:ptCount val="1"/>
                <c:pt idx="0">
                  <c:v>九州南部・沖縄（宮崎、鹿児島、沖縄）</c:v>
                </c:pt>
              </c:strCache>
            </c:strRef>
          </c:tx>
          <c:cat>
            <c:strRef>
              <c:f>データ選択!$B$133:$B$182</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データ選択!$O$133:$O$182</c:f>
            </c:numRef>
          </c:val>
          <c:smooth val="0"/>
        </c:ser>
        <c:dLbls>
          <c:showLegendKey val="0"/>
          <c:showVal val="0"/>
          <c:showCatName val="0"/>
          <c:showSerName val="0"/>
          <c:showPercent val="0"/>
          <c:showBubbleSize val="0"/>
        </c:dLbls>
        <c:dropLines/>
        <c:marker val="1"/>
        <c:smooth val="0"/>
        <c:axId val="163485952"/>
        <c:axId val="163495936"/>
      </c:lineChart>
      <c:catAx>
        <c:axId val="163485952"/>
        <c:scaling>
          <c:orientation val="minMax"/>
        </c:scaling>
        <c:delete val="0"/>
        <c:axPos val="b"/>
        <c:majorTickMark val="out"/>
        <c:minorTickMark val="none"/>
        <c:tickLblPos val="nextTo"/>
        <c:txPr>
          <a:bodyPr rot="0" vert="eaVert"/>
          <a:lstStyle/>
          <a:p>
            <a:pPr>
              <a:defRPr/>
            </a:pPr>
            <a:endParaRPr lang="ja-JP"/>
          </a:p>
        </c:txPr>
        <c:crossAx val="163495936"/>
        <c:crosses val="autoZero"/>
        <c:auto val="1"/>
        <c:lblAlgn val="ctr"/>
        <c:lblOffset val="100"/>
        <c:noMultiLvlLbl val="0"/>
      </c:catAx>
      <c:valAx>
        <c:axId val="163495936"/>
        <c:scaling>
          <c:orientation val="minMax"/>
        </c:scaling>
        <c:delete val="0"/>
        <c:axPos val="l"/>
        <c:majorGridlines/>
        <c:title>
          <c:tx>
            <c:rich>
              <a:bodyPr rot="0" vert="wordArtVertRtl"/>
              <a:lstStyle/>
              <a:p>
                <a:pPr>
                  <a:defRPr/>
                </a:pPr>
                <a:r>
                  <a:rPr lang="ja-JP" altLang="en-US"/>
                  <a:t>全国比％</a:t>
                </a:r>
              </a:p>
            </c:rich>
          </c:tx>
          <c:layout>
            <c:manualLayout>
              <c:xMode val="edge"/>
              <c:yMode val="edge"/>
              <c:x val="3.1376368835714361E-2"/>
              <c:y val="8.5725939257866712E-3"/>
            </c:manualLayout>
          </c:layout>
          <c:overlay val="0"/>
        </c:title>
        <c:numFmt formatCode="0.0_ ;[Red]\-0.0\ " sourceLinked="1"/>
        <c:majorTickMark val="out"/>
        <c:minorTickMark val="none"/>
        <c:tickLblPos val="nextTo"/>
        <c:crossAx val="163485952"/>
        <c:crosses val="autoZero"/>
        <c:crossBetween val="between"/>
      </c:valAx>
    </c:plotArea>
    <c:legend>
      <c:legendPos val="r"/>
      <c:layout>
        <c:manualLayout>
          <c:xMode val="edge"/>
          <c:yMode val="edge"/>
          <c:x val="0.65460826587396126"/>
          <c:y val="2.3322200571681759E-2"/>
          <c:w val="0.3044871967013672"/>
          <c:h val="0.14051765905903355"/>
        </c:manualLayout>
      </c:layout>
      <c:overlay val="0"/>
    </c:legend>
    <c:plotVisOnly val="1"/>
    <c:dispBlanksAs val="gap"/>
    <c:showDLblsOverMax val="0"/>
  </c:chart>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ltLang="ja-JP" sz="1100" b="1" i="0" kern="1200" baseline="0">
                <a:solidFill>
                  <a:srgbClr val="000000"/>
                </a:solidFill>
                <a:effectLst/>
              </a:rPr>
              <a:t>2014</a:t>
            </a:r>
            <a:r>
              <a:rPr lang="ja-JP" altLang="ja-JP" sz="1100" b="1" i="0" kern="1200" baseline="0">
                <a:solidFill>
                  <a:srgbClr val="000000"/>
                </a:solidFill>
                <a:effectLst/>
              </a:rPr>
              <a:t>年度（</a:t>
            </a:r>
            <a:r>
              <a:rPr lang="en-US" altLang="ja-JP" sz="1100" b="1" i="0" kern="1200" baseline="0">
                <a:solidFill>
                  <a:srgbClr val="000000"/>
                </a:solidFill>
                <a:effectLst/>
              </a:rPr>
              <a:t>2015.1.14</a:t>
            </a:r>
            <a:r>
              <a:rPr lang="ja-JP" altLang="ja-JP" sz="1100" b="1" i="0" kern="1200" baseline="0">
                <a:solidFill>
                  <a:srgbClr val="000000"/>
                </a:solidFill>
                <a:effectLst/>
              </a:rPr>
              <a:t>現在）の</a:t>
            </a:r>
            <a:r>
              <a:rPr lang="en-US" altLang="ja-JP" sz="1100" b="1" i="0" kern="1200" baseline="0">
                <a:solidFill>
                  <a:srgbClr val="0070C0"/>
                </a:solidFill>
                <a:effectLst/>
              </a:rPr>
              <a:t>70</a:t>
            </a:r>
            <a:r>
              <a:rPr lang="ja-JP" altLang="ja-JP" sz="1100" b="1" i="0" kern="1200" baseline="0">
                <a:solidFill>
                  <a:srgbClr val="0070C0"/>
                </a:solidFill>
                <a:effectLst/>
              </a:rPr>
              <a:t>歳以上</a:t>
            </a:r>
            <a:r>
              <a:rPr lang="ja-JP" altLang="ja-JP" sz="1100" b="1" i="0" kern="1200" baseline="0">
                <a:solidFill>
                  <a:srgbClr val="000000"/>
                </a:solidFill>
                <a:effectLst/>
              </a:rPr>
              <a:t>の</a:t>
            </a:r>
            <a:r>
              <a:rPr kumimoji="1" lang="ja-JP" altLang="ja-JP" sz="1100" b="1" i="0" baseline="0">
                <a:solidFill>
                  <a:srgbClr val="C00000"/>
                </a:solidFill>
                <a:effectLst/>
              </a:rPr>
              <a:t>販売購入形態</a:t>
            </a:r>
            <a:r>
              <a:rPr lang="ja-JP" altLang="ja-JP" sz="1100" b="1" i="0" kern="1200" baseline="0">
                <a:solidFill>
                  <a:srgbClr val="000000"/>
                </a:solidFill>
                <a:effectLst/>
              </a:rPr>
              <a:t>別</a:t>
            </a:r>
            <a:r>
              <a:rPr lang="ja-JP" altLang="ja-JP" sz="1100" b="1" i="0" baseline="0">
                <a:effectLst/>
              </a:rPr>
              <a:t>人口調整（</a:t>
            </a:r>
            <a:r>
              <a:rPr lang="en-US" altLang="ja-JP" sz="1100" b="1" i="0" baseline="0">
                <a:effectLst/>
              </a:rPr>
              <a:t>10</a:t>
            </a:r>
            <a:r>
              <a:rPr lang="ja-JP" altLang="ja-JP" sz="1100" b="1" i="0" baseline="0">
                <a:effectLst/>
              </a:rPr>
              <a:t>万人当たり）相談件数の対全国比（全国</a:t>
            </a:r>
            <a:r>
              <a:rPr lang="en-US" altLang="ja-JP" sz="1100" b="1" i="0" baseline="0">
                <a:effectLst/>
              </a:rPr>
              <a:t>100</a:t>
            </a:r>
            <a:r>
              <a:rPr lang="ja-JP" altLang="ja-JP" sz="1100" b="1" i="0" baseline="0">
                <a:effectLst/>
              </a:rPr>
              <a:t>％）</a:t>
            </a:r>
            <a:endParaRPr lang="ja-JP" altLang="ja-JP" sz="1100" baseline="0">
              <a:effectLst/>
            </a:endParaRPr>
          </a:p>
        </c:rich>
      </c:tx>
      <c:layout>
        <c:manualLayout>
          <c:xMode val="edge"/>
          <c:yMode val="edge"/>
          <c:x val="6.2193217895530013E-2"/>
          <c:y val="1.8796132158119167E-2"/>
        </c:manualLayout>
      </c:layout>
      <c:overlay val="1"/>
    </c:title>
    <c:autoTitleDeleted val="0"/>
    <c:plotArea>
      <c:layout>
        <c:manualLayout>
          <c:layoutTarget val="inner"/>
          <c:xMode val="edge"/>
          <c:yMode val="edge"/>
          <c:x val="4.8893749367585171E-2"/>
          <c:y val="1.2751533969950263E-2"/>
          <c:w val="0.92340180850769005"/>
          <c:h val="0.77340631739114629"/>
        </c:manualLayout>
      </c:layout>
      <c:lineChart>
        <c:grouping val="standard"/>
        <c:varyColors val="0"/>
        <c:ser>
          <c:idx val="0"/>
          <c:order val="0"/>
          <c:tx>
            <c:strRef>
              <c:f>データ選択!$U$132</c:f>
              <c:strCache>
                <c:ptCount val="1"/>
                <c:pt idx="0">
                  <c:v>北海道・東北北部（北海道、青森、岩手、秋田）</c:v>
                </c:pt>
              </c:strCache>
            </c:strRef>
          </c:tx>
          <c:cat>
            <c:strRef>
              <c:f>データ選択!$T$133:$T$182</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データ選択!$U$133:$U$182</c:f>
            </c:numRef>
          </c:val>
          <c:smooth val="0"/>
        </c:ser>
        <c:ser>
          <c:idx val="1"/>
          <c:order val="1"/>
          <c:tx>
            <c:strRef>
              <c:f>データ選択!$V$132</c:f>
              <c:strCache>
                <c:ptCount val="1"/>
                <c:pt idx="0">
                  <c:v>東北南部（宮城、山形、福島）</c:v>
                </c:pt>
              </c:strCache>
            </c:strRef>
          </c:tx>
          <c:spPr>
            <a:ln>
              <a:solidFill>
                <a:srgbClr val="00B050"/>
              </a:solidFill>
            </a:ln>
          </c:spPr>
          <c:marker>
            <c:spPr>
              <a:solidFill>
                <a:srgbClr val="00B050"/>
              </a:solidFill>
              <a:ln>
                <a:solidFill>
                  <a:srgbClr val="00B050"/>
                </a:solidFill>
              </a:ln>
            </c:spPr>
          </c:marker>
          <c:cat>
            <c:strRef>
              <c:f>データ選択!$T$133:$T$182</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データ選択!$V$133:$V$182</c:f>
              <c:numCache>
                <c:formatCode>0.0_ ;[Red]\-0.0\ </c:formatCode>
                <c:ptCount val="9"/>
                <c:pt idx="0">
                  <c:v>72.050683040333311</c:v>
                </c:pt>
                <c:pt idx="1">
                  <c:v>56.606286510125102</c:v>
                </c:pt>
                <c:pt idx="2">
                  <c:v>62.952261879492241</c:v>
                </c:pt>
                <c:pt idx="3">
                  <c:v>106.1908761286966</c:v>
                </c:pt>
                <c:pt idx="4">
                  <c:v>65.089790947719834</c:v>
                </c:pt>
                <c:pt idx="5">
                  <c:v>128.82422236756824</c:v>
                </c:pt>
                <c:pt idx="6">
                  <c:v>99.712594624110878</c:v>
                </c:pt>
                <c:pt idx="7">
                  <c:v>48.463444117298245</c:v>
                </c:pt>
                <c:pt idx="8">
                  <c:v>81.507683044362025</c:v>
                </c:pt>
              </c:numCache>
            </c:numRef>
          </c:val>
          <c:smooth val="0"/>
        </c:ser>
        <c:ser>
          <c:idx val="2"/>
          <c:order val="2"/>
          <c:tx>
            <c:strRef>
              <c:f>データ選択!$W$132</c:f>
              <c:strCache>
                <c:ptCount val="1"/>
                <c:pt idx="0">
                  <c:v>北関東（茨城、栃木、群馬）</c:v>
                </c:pt>
              </c:strCache>
            </c:strRef>
          </c:tx>
          <c:cat>
            <c:strRef>
              <c:f>データ選択!$T$133:$T$182</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データ選択!$W$133:$W$182</c:f>
            </c:numRef>
          </c:val>
          <c:smooth val="0"/>
        </c:ser>
        <c:ser>
          <c:idx val="3"/>
          <c:order val="3"/>
          <c:tx>
            <c:strRef>
              <c:f>データ選択!$X$132</c:f>
              <c:strCache>
                <c:ptCount val="1"/>
                <c:pt idx="0">
                  <c:v>南関東（埼玉、千葉、東京、神奈川）</c:v>
                </c:pt>
              </c:strCache>
            </c:strRef>
          </c:tx>
          <c:cat>
            <c:strRef>
              <c:f>データ選択!$T$133:$T$182</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データ選択!$X$133:$X$182</c:f>
              <c:numCache>
                <c:formatCode>0.0_ ;[Red]\-0.0\ </c:formatCode>
                <c:ptCount val="9"/>
                <c:pt idx="0">
                  <c:v>132.13258007686852</c:v>
                </c:pt>
                <c:pt idx="1">
                  <c:v>118.07542590042817</c:v>
                </c:pt>
                <c:pt idx="2">
                  <c:v>134.77200629960549</c:v>
                </c:pt>
                <c:pt idx="3">
                  <c:v>83.717363287800609</c:v>
                </c:pt>
                <c:pt idx="4">
                  <c:v>85.482240279733361</c:v>
                </c:pt>
                <c:pt idx="5">
                  <c:v>65.454352281818487</c:v>
                </c:pt>
                <c:pt idx="6">
                  <c:v>122.4157299593265</c:v>
                </c:pt>
                <c:pt idx="7">
                  <c:v>111.67487829905933</c:v>
                </c:pt>
                <c:pt idx="8">
                  <c:v>114.88768088179108</c:v>
                </c:pt>
              </c:numCache>
            </c:numRef>
          </c:val>
          <c:smooth val="0"/>
        </c:ser>
        <c:ser>
          <c:idx val="4"/>
          <c:order val="4"/>
          <c:tx>
            <c:strRef>
              <c:f>データ選択!$Y$132</c:f>
              <c:strCache>
                <c:ptCount val="1"/>
                <c:pt idx="0">
                  <c:v>甲信越（新潟、山梨、長野）</c:v>
                </c:pt>
              </c:strCache>
            </c:strRef>
          </c:tx>
          <c:cat>
            <c:strRef>
              <c:f>データ選択!$T$133:$T$182</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データ選択!$Y$133:$Y$182</c:f>
            </c:numRef>
          </c:val>
          <c:smooth val="0"/>
        </c:ser>
        <c:ser>
          <c:idx val="5"/>
          <c:order val="5"/>
          <c:tx>
            <c:strRef>
              <c:f>データ選択!$Z$132</c:f>
              <c:strCache>
                <c:ptCount val="1"/>
                <c:pt idx="0">
                  <c:v>北陸（富山、石川、福井）</c:v>
                </c:pt>
              </c:strCache>
            </c:strRef>
          </c:tx>
          <c:cat>
            <c:strRef>
              <c:f>データ選択!$T$133:$T$182</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データ選択!$Z$133:$Z$182</c:f>
            </c:numRef>
          </c:val>
          <c:smooth val="0"/>
        </c:ser>
        <c:ser>
          <c:idx val="6"/>
          <c:order val="6"/>
          <c:tx>
            <c:strRef>
              <c:f>データ選択!$AA$132</c:f>
              <c:strCache>
                <c:ptCount val="1"/>
                <c:pt idx="0">
                  <c:v>東海（岐阜、静岡、愛知、三重）</c:v>
                </c:pt>
              </c:strCache>
            </c:strRef>
          </c:tx>
          <c:cat>
            <c:strRef>
              <c:f>データ選択!$T$133:$T$182</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データ選択!$AA$133:$AA$182</c:f>
              <c:numCache>
                <c:formatCode>0.0_ ;[Red]\-0.0\ </c:formatCode>
                <c:ptCount val="9"/>
                <c:pt idx="0">
                  <c:v>69.855112120218777</c:v>
                </c:pt>
                <c:pt idx="1">
                  <c:v>81.99927491151</c:v>
                </c:pt>
                <c:pt idx="2">
                  <c:v>84.266164161473199</c:v>
                </c:pt>
                <c:pt idx="3">
                  <c:v>116.64202714512892</c:v>
                </c:pt>
                <c:pt idx="4">
                  <c:v>76.339175146567101</c:v>
                </c:pt>
                <c:pt idx="5">
                  <c:v>97.164179818958246</c:v>
                </c:pt>
                <c:pt idx="6">
                  <c:v>70.405509477860321</c:v>
                </c:pt>
                <c:pt idx="7">
                  <c:v>74.317494613167597</c:v>
                </c:pt>
                <c:pt idx="8">
                  <c:v>76.159422162498288</c:v>
                </c:pt>
              </c:numCache>
            </c:numRef>
          </c:val>
          <c:smooth val="0"/>
        </c:ser>
        <c:ser>
          <c:idx val="7"/>
          <c:order val="7"/>
          <c:tx>
            <c:strRef>
              <c:f>データ選択!$AB$132</c:f>
              <c:strCache>
                <c:ptCount val="1"/>
                <c:pt idx="0">
                  <c:v>近畿（滋賀、京都、大阪、兵庫、奈良、和歌山）</c:v>
                </c:pt>
              </c:strCache>
            </c:strRef>
          </c:tx>
          <c:cat>
            <c:strRef>
              <c:f>データ選択!$T$133:$T$182</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データ選択!$AB$133:$AB$182</c:f>
              <c:numCache>
                <c:formatCode>0.0_ ;[Red]\-0.0\ </c:formatCode>
                <c:ptCount val="9"/>
                <c:pt idx="0">
                  <c:v>109.07380055794651</c:v>
                </c:pt>
                <c:pt idx="1">
                  <c:v>111.29794045274915</c:v>
                </c:pt>
                <c:pt idx="2">
                  <c:v>115.41228549464418</c:v>
                </c:pt>
                <c:pt idx="3">
                  <c:v>69.849530391080819</c:v>
                </c:pt>
                <c:pt idx="4">
                  <c:v>98.491436076613255</c:v>
                </c:pt>
                <c:pt idx="5">
                  <c:v>115.03336264974473</c:v>
                </c:pt>
                <c:pt idx="6">
                  <c:v>114.34702762372962</c:v>
                </c:pt>
                <c:pt idx="7">
                  <c:v>135.01416540927553</c:v>
                </c:pt>
                <c:pt idx="8">
                  <c:v>85.827381299600574</c:v>
                </c:pt>
              </c:numCache>
            </c:numRef>
          </c:val>
          <c:smooth val="0"/>
        </c:ser>
        <c:ser>
          <c:idx val="8"/>
          <c:order val="8"/>
          <c:tx>
            <c:strRef>
              <c:f>データ選択!$AC$132</c:f>
              <c:strCache>
                <c:ptCount val="1"/>
                <c:pt idx="0">
                  <c:v>山陰（鳥取、島根）</c:v>
                </c:pt>
              </c:strCache>
            </c:strRef>
          </c:tx>
          <c:cat>
            <c:strRef>
              <c:f>データ選択!$T$133:$T$182</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データ選択!$AC$133:$AC$182</c:f>
              <c:numCache>
                <c:formatCode>0.0_ ;[Red]\-0.0\ </c:formatCode>
                <c:ptCount val="9"/>
                <c:pt idx="0">
                  <c:v>63.907429055423414</c:v>
                </c:pt>
                <c:pt idx="1">
                  <c:v>72.543681245252913</c:v>
                </c:pt>
                <c:pt idx="2">
                  <c:v>81.197288234842631</c:v>
                </c:pt>
                <c:pt idx="3">
                  <c:v>102.79504832642399</c:v>
                </c:pt>
                <c:pt idx="4">
                  <c:v>151.0036060995935</c:v>
                </c:pt>
                <c:pt idx="5">
                  <c:v>90.91525427990868</c:v>
                </c:pt>
                <c:pt idx="6">
                  <c:v>58.454697170077885</c:v>
                </c:pt>
                <c:pt idx="7">
                  <c:v>88.614680835149983</c:v>
                </c:pt>
                <c:pt idx="8">
                  <c:v>103.29979091011946</c:v>
                </c:pt>
              </c:numCache>
            </c:numRef>
          </c:val>
          <c:smooth val="0"/>
        </c:ser>
        <c:ser>
          <c:idx val="9"/>
          <c:order val="9"/>
          <c:tx>
            <c:strRef>
              <c:f>データ選択!$AD$132</c:f>
              <c:strCache>
                <c:ptCount val="1"/>
                <c:pt idx="0">
                  <c:v>山陽（岡山、広島、山口）</c:v>
                </c:pt>
              </c:strCache>
            </c:strRef>
          </c:tx>
          <c:cat>
            <c:strRef>
              <c:f>データ選択!$T$133:$T$182</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データ選択!$AD$133:$AD$182</c:f>
            </c:numRef>
          </c:val>
          <c:smooth val="0"/>
        </c:ser>
        <c:ser>
          <c:idx val="10"/>
          <c:order val="10"/>
          <c:tx>
            <c:strRef>
              <c:f>データ選択!$AE$132</c:f>
              <c:strCache>
                <c:ptCount val="1"/>
                <c:pt idx="0">
                  <c:v>四国（徳島、香川、愛媛、高知）</c:v>
                </c:pt>
              </c:strCache>
            </c:strRef>
          </c:tx>
          <c:cat>
            <c:strRef>
              <c:f>データ選択!$T$133:$T$182</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データ選択!$AE$133:$AE$182</c:f>
            </c:numRef>
          </c:val>
          <c:smooth val="0"/>
        </c:ser>
        <c:ser>
          <c:idx val="11"/>
          <c:order val="11"/>
          <c:tx>
            <c:strRef>
              <c:f>データ選択!$AF$132</c:f>
              <c:strCache>
                <c:ptCount val="1"/>
                <c:pt idx="0">
                  <c:v>九州北部（福岡、佐賀、長崎、熊本、大分）</c:v>
                </c:pt>
              </c:strCache>
            </c:strRef>
          </c:tx>
          <c:cat>
            <c:strRef>
              <c:f>データ選択!$T$133:$T$182</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データ選択!$AF$133:$AF$182</c:f>
              <c:numCache>
                <c:formatCode>0.0_ ;[Red]\-0.0\ </c:formatCode>
                <c:ptCount val="9"/>
                <c:pt idx="0">
                  <c:v>122.70812509474113</c:v>
                </c:pt>
                <c:pt idx="1">
                  <c:v>134.14400131593038</c:v>
                </c:pt>
                <c:pt idx="2">
                  <c:v>102.70664224887918</c:v>
                </c:pt>
                <c:pt idx="3">
                  <c:v>129.25315257632761</c:v>
                </c:pt>
                <c:pt idx="4">
                  <c:v>135.10404103061097</c:v>
                </c:pt>
                <c:pt idx="5">
                  <c:v>82.307271269154214</c:v>
                </c:pt>
                <c:pt idx="6">
                  <c:v>106.68025189619534</c:v>
                </c:pt>
                <c:pt idx="7">
                  <c:v>132.03618805595343</c:v>
                </c:pt>
                <c:pt idx="8">
                  <c:v>113.66670580105433</c:v>
                </c:pt>
              </c:numCache>
            </c:numRef>
          </c:val>
          <c:smooth val="0"/>
        </c:ser>
        <c:ser>
          <c:idx val="12"/>
          <c:order val="12"/>
          <c:tx>
            <c:strRef>
              <c:f>データ選択!$AG$132</c:f>
              <c:strCache>
                <c:ptCount val="1"/>
                <c:pt idx="0">
                  <c:v>九州南部・沖縄（宮崎、鹿児島、沖縄）</c:v>
                </c:pt>
              </c:strCache>
            </c:strRef>
          </c:tx>
          <c:cat>
            <c:strRef>
              <c:f>データ選択!$T$133:$T$182</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データ選択!$AG$133:$AG$182</c:f>
            </c:numRef>
          </c:val>
          <c:smooth val="0"/>
        </c:ser>
        <c:dLbls>
          <c:showLegendKey val="0"/>
          <c:showVal val="0"/>
          <c:showCatName val="0"/>
          <c:showSerName val="0"/>
          <c:showPercent val="0"/>
          <c:showBubbleSize val="0"/>
        </c:dLbls>
        <c:dropLines/>
        <c:marker val="1"/>
        <c:smooth val="0"/>
        <c:axId val="163864576"/>
        <c:axId val="163866112"/>
      </c:lineChart>
      <c:catAx>
        <c:axId val="163864576"/>
        <c:scaling>
          <c:orientation val="minMax"/>
        </c:scaling>
        <c:delete val="0"/>
        <c:axPos val="b"/>
        <c:majorTickMark val="out"/>
        <c:minorTickMark val="none"/>
        <c:tickLblPos val="nextTo"/>
        <c:txPr>
          <a:bodyPr rot="0" vert="eaVert"/>
          <a:lstStyle/>
          <a:p>
            <a:pPr>
              <a:defRPr/>
            </a:pPr>
            <a:endParaRPr lang="ja-JP"/>
          </a:p>
        </c:txPr>
        <c:crossAx val="163866112"/>
        <c:crosses val="autoZero"/>
        <c:auto val="1"/>
        <c:lblAlgn val="ctr"/>
        <c:lblOffset val="100"/>
        <c:noMultiLvlLbl val="0"/>
      </c:catAx>
      <c:valAx>
        <c:axId val="163866112"/>
        <c:scaling>
          <c:orientation val="minMax"/>
        </c:scaling>
        <c:delete val="0"/>
        <c:axPos val="l"/>
        <c:majorGridlines/>
        <c:title>
          <c:tx>
            <c:rich>
              <a:bodyPr rot="0" vert="wordArtVertRtl"/>
              <a:lstStyle/>
              <a:p>
                <a:pPr>
                  <a:defRPr/>
                </a:pPr>
                <a:r>
                  <a:rPr lang="ja-JP" altLang="en-US"/>
                  <a:t>全国比％</a:t>
                </a:r>
              </a:p>
            </c:rich>
          </c:tx>
          <c:layout>
            <c:manualLayout>
              <c:xMode val="edge"/>
              <c:yMode val="edge"/>
              <c:x val="3.1376368835714361E-2"/>
              <c:y val="8.5725939257866712E-3"/>
            </c:manualLayout>
          </c:layout>
          <c:overlay val="0"/>
        </c:title>
        <c:numFmt formatCode="0.0_ ;[Red]\-0.0\ " sourceLinked="1"/>
        <c:majorTickMark val="out"/>
        <c:minorTickMark val="none"/>
        <c:tickLblPos val="nextTo"/>
        <c:crossAx val="163864576"/>
        <c:crosses val="autoZero"/>
        <c:crossBetween val="between"/>
      </c:valAx>
    </c:plotArea>
    <c:legend>
      <c:legendPos val="r"/>
      <c:layout>
        <c:manualLayout>
          <c:xMode val="edge"/>
          <c:yMode val="edge"/>
          <c:x val="0.63548825811910314"/>
          <c:y val="0.60208363323777525"/>
          <c:w val="0.3044871967013672"/>
          <c:h val="0.13424948484985583"/>
        </c:manualLayout>
      </c:layout>
      <c:overlay val="0"/>
    </c:legend>
    <c:plotVisOnly val="1"/>
    <c:dispBlanksAs val="gap"/>
    <c:showDLblsOverMax val="0"/>
  </c:chart>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ltLang="ja-JP" sz="1400" b="1" i="0" kern="1200" baseline="0">
                <a:solidFill>
                  <a:srgbClr val="000000"/>
                </a:solidFill>
                <a:effectLst/>
              </a:rPr>
              <a:t>2014</a:t>
            </a:r>
            <a:r>
              <a:rPr lang="ja-JP" altLang="ja-JP" sz="1400" b="1" i="0" kern="1200" baseline="0">
                <a:solidFill>
                  <a:srgbClr val="000000"/>
                </a:solidFill>
                <a:effectLst/>
              </a:rPr>
              <a:t>年度（</a:t>
            </a:r>
            <a:r>
              <a:rPr lang="en-US" altLang="ja-JP" sz="1400" b="1" i="0" kern="1200" baseline="0">
                <a:solidFill>
                  <a:srgbClr val="000000"/>
                </a:solidFill>
                <a:effectLst/>
              </a:rPr>
              <a:t>2015.1.14</a:t>
            </a:r>
            <a:r>
              <a:rPr lang="ja-JP" altLang="ja-JP" sz="1400" b="1" i="0" kern="1200" baseline="0">
                <a:solidFill>
                  <a:srgbClr val="000000"/>
                </a:solidFill>
                <a:effectLst/>
              </a:rPr>
              <a:t>現在）の</a:t>
            </a:r>
            <a:r>
              <a:rPr lang="en-US" altLang="ja-JP" sz="1400" b="1" i="0" kern="1200" baseline="0">
                <a:solidFill>
                  <a:srgbClr val="FF0000"/>
                </a:solidFill>
                <a:effectLst/>
              </a:rPr>
              <a:t>20</a:t>
            </a:r>
            <a:r>
              <a:rPr lang="ja-JP" altLang="ja-JP" sz="1400" b="1" i="0" kern="1200" baseline="0">
                <a:solidFill>
                  <a:srgbClr val="FF0000"/>
                </a:solidFill>
                <a:effectLst/>
              </a:rPr>
              <a:t>歳代</a:t>
            </a:r>
            <a:r>
              <a:rPr lang="ja-JP" altLang="ja-JP" sz="1400" b="1" i="0" kern="1200" baseline="0">
                <a:solidFill>
                  <a:srgbClr val="000000"/>
                </a:solidFill>
                <a:effectLst/>
              </a:rPr>
              <a:t>の</a:t>
            </a:r>
            <a:r>
              <a:rPr kumimoji="1" lang="ja-JP" altLang="ja-JP" sz="1400" b="1" i="0" baseline="0">
                <a:solidFill>
                  <a:srgbClr val="C00000"/>
                </a:solidFill>
                <a:effectLst/>
              </a:rPr>
              <a:t>販売購入形態</a:t>
            </a:r>
            <a:r>
              <a:rPr lang="ja-JP" altLang="ja-JP" sz="1400" b="1" i="0" kern="1200" baseline="0">
                <a:solidFill>
                  <a:srgbClr val="000000"/>
                </a:solidFill>
                <a:effectLst/>
              </a:rPr>
              <a:t>別</a:t>
            </a:r>
            <a:endParaRPr lang="ja-JP" altLang="ja-JP" sz="1400">
              <a:effectLst/>
            </a:endParaRPr>
          </a:p>
          <a:p>
            <a:pPr>
              <a:defRPr/>
            </a:pPr>
            <a:r>
              <a:rPr lang="ja-JP" altLang="ja-JP" sz="1400" b="1" i="0" baseline="0">
                <a:effectLst/>
              </a:rPr>
              <a:t>人口調整（</a:t>
            </a:r>
            <a:r>
              <a:rPr lang="en-US" altLang="ja-JP" sz="1400" b="1" i="0" baseline="0">
                <a:effectLst/>
              </a:rPr>
              <a:t>10</a:t>
            </a:r>
            <a:r>
              <a:rPr lang="ja-JP" altLang="ja-JP" sz="1400" b="1" i="0" baseline="0">
                <a:effectLst/>
              </a:rPr>
              <a:t>万人当たり）相談件数</a:t>
            </a:r>
            <a:r>
              <a:rPr lang="ja-JP" altLang="en-US" sz="1400" b="1" i="0" baseline="0">
                <a:effectLst/>
              </a:rPr>
              <a:t>の対全国比（全国</a:t>
            </a:r>
            <a:r>
              <a:rPr lang="en-US" altLang="ja-JP" sz="1400" b="1" i="0" baseline="0">
                <a:effectLst/>
              </a:rPr>
              <a:t>100</a:t>
            </a:r>
            <a:r>
              <a:rPr lang="ja-JP" altLang="en-US" sz="1400" b="1" i="0" baseline="0">
                <a:effectLst/>
              </a:rPr>
              <a:t>％）</a:t>
            </a:r>
            <a:endParaRPr lang="ja-JP" altLang="en-US" sz="1400" baseline="0"/>
          </a:p>
        </c:rich>
      </c:tx>
      <c:layout>
        <c:manualLayout>
          <c:xMode val="edge"/>
          <c:yMode val="edge"/>
          <c:x val="1.2739661900581954E-2"/>
          <c:y val="1.4629327125935607E-2"/>
        </c:manualLayout>
      </c:layout>
      <c:overlay val="1"/>
    </c:title>
    <c:autoTitleDeleted val="0"/>
    <c:plotArea>
      <c:layout>
        <c:manualLayout>
          <c:layoutTarget val="inner"/>
          <c:xMode val="edge"/>
          <c:yMode val="edge"/>
          <c:x val="0.17096090010824064"/>
          <c:y val="0.15228964114194457"/>
          <c:w val="0.51317522518611114"/>
          <c:h val="0.78521991677500347"/>
        </c:manualLayout>
      </c:layout>
      <c:radarChart>
        <c:radarStyle val="marker"/>
        <c:varyColors val="0"/>
        <c:ser>
          <c:idx val="0"/>
          <c:order val="0"/>
          <c:tx>
            <c:strRef>
              <c:f>データ選択!$C$132</c:f>
              <c:strCache>
                <c:ptCount val="1"/>
                <c:pt idx="0">
                  <c:v>北海道・東北北部（北海道、青森、岩手、秋田）</c:v>
                </c:pt>
              </c:strCache>
            </c:strRef>
          </c:tx>
          <c:cat>
            <c:strRef>
              <c:f>データ選択!$B$133:$B$182</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データ選択!$C$133:$C$182</c:f>
            </c:numRef>
          </c:val>
        </c:ser>
        <c:ser>
          <c:idx val="1"/>
          <c:order val="1"/>
          <c:tx>
            <c:strRef>
              <c:f>データ選択!$D$132</c:f>
              <c:strCache>
                <c:ptCount val="1"/>
                <c:pt idx="0">
                  <c:v>東北南部（宮城、山形、福島）</c:v>
                </c:pt>
              </c:strCache>
            </c:strRef>
          </c:tx>
          <c:spPr>
            <a:ln>
              <a:solidFill>
                <a:srgbClr val="00B050"/>
              </a:solidFill>
            </a:ln>
          </c:spPr>
          <c:marker>
            <c:spPr>
              <a:solidFill>
                <a:srgbClr val="00B050"/>
              </a:solidFill>
              <a:ln>
                <a:solidFill>
                  <a:srgbClr val="00B050"/>
                </a:solidFill>
              </a:ln>
            </c:spPr>
          </c:marker>
          <c:cat>
            <c:strRef>
              <c:f>データ選択!$B$133:$B$182</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データ選択!$D$133:$D$182</c:f>
              <c:numCache>
                <c:formatCode>0.0_ ;[Red]\-0.0\ </c:formatCode>
                <c:ptCount val="9"/>
                <c:pt idx="0">
                  <c:v>83.737204184942257</c:v>
                </c:pt>
                <c:pt idx="1">
                  <c:v>56.85326627586457</c:v>
                </c:pt>
                <c:pt idx="2">
                  <c:v>100.36401196877958</c:v>
                </c:pt>
                <c:pt idx="3">
                  <c:v>67.641507636584279</c:v>
                </c:pt>
                <c:pt idx="4">
                  <c:v>90.43534901343051</c:v>
                </c:pt>
                <c:pt idx="5">
                  <c:v>256.09646561530553</c:v>
                </c:pt>
                <c:pt idx="6">
                  <c:v>124.89433544785832</c:v>
                </c:pt>
                <c:pt idx="7">
                  <c:v>61.91343124765627</c:v>
                </c:pt>
                <c:pt idx="8">
                  <c:v>111.91248696044653</c:v>
                </c:pt>
              </c:numCache>
            </c:numRef>
          </c:val>
        </c:ser>
        <c:ser>
          <c:idx val="2"/>
          <c:order val="2"/>
          <c:tx>
            <c:strRef>
              <c:f>データ選択!$E$132</c:f>
              <c:strCache>
                <c:ptCount val="1"/>
                <c:pt idx="0">
                  <c:v>北関東（茨城、栃木、群馬）</c:v>
                </c:pt>
              </c:strCache>
            </c:strRef>
          </c:tx>
          <c:cat>
            <c:strRef>
              <c:f>データ選択!$B$133:$B$182</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データ選択!$E$133:$E$182</c:f>
            </c:numRef>
          </c:val>
        </c:ser>
        <c:ser>
          <c:idx val="3"/>
          <c:order val="3"/>
          <c:tx>
            <c:strRef>
              <c:f>データ選択!$F$132</c:f>
              <c:strCache>
                <c:ptCount val="1"/>
                <c:pt idx="0">
                  <c:v>南関東（埼玉、千葉、東京、神奈川）</c:v>
                </c:pt>
              </c:strCache>
            </c:strRef>
          </c:tx>
          <c:cat>
            <c:strRef>
              <c:f>データ選択!$B$133:$B$182</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データ選択!$F$133:$F$182</c:f>
              <c:numCache>
                <c:formatCode>0.0_ ;[Red]\-0.0\ </c:formatCode>
                <c:ptCount val="9"/>
                <c:pt idx="0">
                  <c:v>112.5054609847783</c:v>
                </c:pt>
                <c:pt idx="1">
                  <c:v>136.37180668630543</c:v>
                </c:pt>
                <c:pt idx="2">
                  <c:v>104.37940892580266</c:v>
                </c:pt>
                <c:pt idx="3">
                  <c:v>128.01876481727416</c:v>
                </c:pt>
                <c:pt idx="4">
                  <c:v>68.600258538449296</c:v>
                </c:pt>
                <c:pt idx="5">
                  <c:v>67.963892503769813</c:v>
                </c:pt>
                <c:pt idx="6">
                  <c:v>132.57981000735393</c:v>
                </c:pt>
                <c:pt idx="7">
                  <c:v>95.42521170647646</c:v>
                </c:pt>
                <c:pt idx="8">
                  <c:v>101.69204065080191</c:v>
                </c:pt>
              </c:numCache>
            </c:numRef>
          </c:val>
        </c:ser>
        <c:ser>
          <c:idx val="4"/>
          <c:order val="4"/>
          <c:tx>
            <c:strRef>
              <c:f>データ選択!$G$132</c:f>
              <c:strCache>
                <c:ptCount val="1"/>
                <c:pt idx="0">
                  <c:v>甲信越（新潟、山梨、長野）</c:v>
                </c:pt>
              </c:strCache>
            </c:strRef>
          </c:tx>
          <c:cat>
            <c:strRef>
              <c:f>データ選択!$B$133:$B$182</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データ選択!$G$133:$G$182</c:f>
            </c:numRef>
          </c:val>
        </c:ser>
        <c:ser>
          <c:idx val="5"/>
          <c:order val="5"/>
          <c:tx>
            <c:strRef>
              <c:f>データ選択!$H$132</c:f>
              <c:strCache>
                <c:ptCount val="1"/>
                <c:pt idx="0">
                  <c:v>北陸（富山、石川、福井）</c:v>
                </c:pt>
              </c:strCache>
            </c:strRef>
          </c:tx>
          <c:cat>
            <c:strRef>
              <c:f>データ選択!$B$133:$B$182</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データ選択!$H$133:$H$182</c:f>
            </c:numRef>
          </c:val>
        </c:ser>
        <c:ser>
          <c:idx val="6"/>
          <c:order val="6"/>
          <c:tx>
            <c:strRef>
              <c:f>データ選択!$I$132</c:f>
              <c:strCache>
                <c:ptCount val="1"/>
                <c:pt idx="0">
                  <c:v>東海（岐阜、静岡、愛知、三重）</c:v>
                </c:pt>
              </c:strCache>
            </c:strRef>
          </c:tx>
          <c:cat>
            <c:strRef>
              <c:f>データ選択!$B$133:$B$182</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データ選択!$I$133:$I$182</c:f>
              <c:numCache>
                <c:formatCode>0.0_ ;[Red]\-0.0\ </c:formatCode>
                <c:ptCount val="9"/>
                <c:pt idx="0">
                  <c:v>79.225620580364208</c:v>
                </c:pt>
                <c:pt idx="1">
                  <c:v>84.390423198326801</c:v>
                </c:pt>
                <c:pt idx="2">
                  <c:v>92.243393109682685</c:v>
                </c:pt>
                <c:pt idx="3">
                  <c:v>86.415828261303176</c:v>
                </c:pt>
                <c:pt idx="4">
                  <c:v>106.33767300480723</c:v>
                </c:pt>
                <c:pt idx="5">
                  <c:v>114.99974267801612</c:v>
                </c:pt>
                <c:pt idx="6">
                  <c:v>130.86177615084594</c:v>
                </c:pt>
                <c:pt idx="7">
                  <c:v>151.36718267020925</c:v>
                </c:pt>
                <c:pt idx="8">
                  <c:v>80.518297153746275</c:v>
                </c:pt>
              </c:numCache>
            </c:numRef>
          </c:val>
        </c:ser>
        <c:ser>
          <c:idx val="7"/>
          <c:order val="7"/>
          <c:tx>
            <c:strRef>
              <c:f>データ選択!$J$132</c:f>
              <c:strCache>
                <c:ptCount val="1"/>
                <c:pt idx="0">
                  <c:v>近畿（滋賀、京都、大阪、兵庫、奈良、和歌山）</c:v>
                </c:pt>
              </c:strCache>
            </c:strRef>
          </c:tx>
          <c:cat>
            <c:strRef>
              <c:f>データ選択!$B$133:$B$182</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データ選択!$J$133:$J$182</c:f>
              <c:numCache>
                <c:formatCode>0.0_ ;[Red]\-0.0\ </c:formatCode>
                <c:ptCount val="9"/>
                <c:pt idx="0">
                  <c:v>99.084852392275508</c:v>
                </c:pt>
                <c:pt idx="1">
                  <c:v>76.628379261707963</c:v>
                </c:pt>
                <c:pt idx="2">
                  <c:v>99.485498121006557</c:v>
                </c:pt>
                <c:pt idx="3">
                  <c:v>109.10706381533124</c:v>
                </c:pt>
                <c:pt idx="4">
                  <c:v>102.98861853475967</c:v>
                </c:pt>
                <c:pt idx="5">
                  <c:v>91.904950363572311</c:v>
                </c:pt>
                <c:pt idx="6">
                  <c:v>67.977971906849163</c:v>
                </c:pt>
                <c:pt idx="7">
                  <c:v>119.63958035494618</c:v>
                </c:pt>
                <c:pt idx="8">
                  <c:v>91.199561979246781</c:v>
                </c:pt>
              </c:numCache>
            </c:numRef>
          </c:val>
        </c:ser>
        <c:ser>
          <c:idx val="8"/>
          <c:order val="8"/>
          <c:tx>
            <c:strRef>
              <c:f>データ選択!$K$132</c:f>
              <c:strCache>
                <c:ptCount val="1"/>
                <c:pt idx="0">
                  <c:v>山陰（鳥取、島根）</c:v>
                </c:pt>
              </c:strCache>
            </c:strRef>
          </c:tx>
          <c:cat>
            <c:strRef>
              <c:f>データ選択!$B$133:$B$182</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データ選択!$K$133:$K$182</c:f>
              <c:numCache>
                <c:formatCode>0.0_ ;[Red]\-0.0\ </c:formatCode>
                <c:ptCount val="9"/>
                <c:pt idx="0">
                  <c:v>58.990039054960896</c:v>
                </c:pt>
                <c:pt idx="1">
                  <c:v>62.091824324433333</c:v>
                </c:pt>
                <c:pt idx="2">
                  <c:v>104.03350923862367</c:v>
                </c:pt>
                <c:pt idx="3">
                  <c:v>92.300378994238102</c:v>
                </c:pt>
                <c:pt idx="4">
                  <c:v>208.41525444142155</c:v>
                </c:pt>
                <c:pt idx="5">
                  <c:v>361.34333075233479</c:v>
                </c:pt>
                <c:pt idx="6">
                  <c:v>102.79594754161248</c:v>
                </c:pt>
                <c:pt idx="7">
                  <c:v>164.63571874514659</c:v>
                </c:pt>
                <c:pt idx="8">
                  <c:v>121.58660461911153</c:v>
                </c:pt>
              </c:numCache>
            </c:numRef>
          </c:val>
        </c:ser>
        <c:ser>
          <c:idx val="9"/>
          <c:order val="9"/>
          <c:tx>
            <c:strRef>
              <c:f>データ選択!$L$132</c:f>
              <c:strCache>
                <c:ptCount val="1"/>
                <c:pt idx="0">
                  <c:v>山陽（岡山、広島、山口）</c:v>
                </c:pt>
              </c:strCache>
            </c:strRef>
          </c:tx>
          <c:cat>
            <c:strRef>
              <c:f>データ選択!$B$133:$B$182</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データ選択!$L$133:$L$182</c:f>
            </c:numRef>
          </c:val>
        </c:ser>
        <c:ser>
          <c:idx val="10"/>
          <c:order val="10"/>
          <c:tx>
            <c:strRef>
              <c:f>データ選択!$M$132</c:f>
              <c:strCache>
                <c:ptCount val="1"/>
                <c:pt idx="0">
                  <c:v>四国（徳島、香川、愛媛、高知）</c:v>
                </c:pt>
              </c:strCache>
            </c:strRef>
          </c:tx>
          <c:cat>
            <c:strRef>
              <c:f>データ選択!$B$133:$B$182</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データ選択!$M$133:$M$182</c:f>
            </c:numRef>
          </c:val>
        </c:ser>
        <c:ser>
          <c:idx val="11"/>
          <c:order val="11"/>
          <c:tx>
            <c:strRef>
              <c:f>データ選択!$N$132</c:f>
              <c:strCache>
                <c:ptCount val="1"/>
                <c:pt idx="0">
                  <c:v>九州北部（福岡、佐賀、長崎、熊本、大分）</c:v>
                </c:pt>
              </c:strCache>
            </c:strRef>
          </c:tx>
          <c:cat>
            <c:strRef>
              <c:f>データ選択!$B$133:$B$182</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データ選択!$N$133:$N$182</c:f>
              <c:numCache>
                <c:formatCode>0.0_ ;[Red]\-0.0\ </c:formatCode>
                <c:ptCount val="9"/>
                <c:pt idx="0">
                  <c:v>138.89607657504652</c:v>
                </c:pt>
                <c:pt idx="1">
                  <c:v>138.94978691105513</c:v>
                </c:pt>
                <c:pt idx="2">
                  <c:v>110.05186964381114</c:v>
                </c:pt>
                <c:pt idx="3">
                  <c:v>106.10014712941032</c:v>
                </c:pt>
                <c:pt idx="4">
                  <c:v>114.77450097758603</c:v>
                </c:pt>
                <c:pt idx="5">
                  <c:v>76.852142347374226</c:v>
                </c:pt>
                <c:pt idx="6">
                  <c:v>65.589328382672846</c:v>
                </c:pt>
                <c:pt idx="7">
                  <c:v>87.538682851299043</c:v>
                </c:pt>
                <c:pt idx="8">
                  <c:v>116.83833765658925</c:v>
                </c:pt>
              </c:numCache>
            </c:numRef>
          </c:val>
        </c:ser>
        <c:ser>
          <c:idx val="12"/>
          <c:order val="12"/>
          <c:tx>
            <c:strRef>
              <c:f>データ選択!$O$132</c:f>
              <c:strCache>
                <c:ptCount val="1"/>
                <c:pt idx="0">
                  <c:v>九州南部・沖縄（宮崎、鹿児島、沖縄）</c:v>
                </c:pt>
              </c:strCache>
            </c:strRef>
          </c:tx>
          <c:cat>
            <c:strRef>
              <c:f>データ選択!$B$133:$B$182</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データ選択!$O$133:$O$182</c:f>
            </c:numRef>
          </c:val>
        </c:ser>
        <c:dLbls>
          <c:showLegendKey val="0"/>
          <c:showVal val="0"/>
          <c:showCatName val="0"/>
          <c:showSerName val="0"/>
          <c:showPercent val="0"/>
          <c:showBubbleSize val="0"/>
        </c:dLbls>
        <c:axId val="164086912"/>
        <c:axId val="164088448"/>
      </c:radarChart>
      <c:catAx>
        <c:axId val="164086912"/>
        <c:scaling>
          <c:orientation val="minMax"/>
        </c:scaling>
        <c:delete val="0"/>
        <c:axPos val="b"/>
        <c:majorGridlines/>
        <c:majorTickMark val="out"/>
        <c:minorTickMark val="none"/>
        <c:tickLblPos val="nextTo"/>
        <c:txPr>
          <a:bodyPr rot="0" vert="horz"/>
          <a:lstStyle/>
          <a:p>
            <a:pPr>
              <a:defRPr/>
            </a:pPr>
            <a:endParaRPr lang="ja-JP"/>
          </a:p>
        </c:txPr>
        <c:crossAx val="164088448"/>
        <c:crosses val="autoZero"/>
        <c:auto val="1"/>
        <c:lblAlgn val="ctr"/>
        <c:lblOffset val="100"/>
        <c:noMultiLvlLbl val="0"/>
      </c:catAx>
      <c:valAx>
        <c:axId val="164088448"/>
        <c:scaling>
          <c:orientation val="minMax"/>
        </c:scaling>
        <c:delete val="0"/>
        <c:axPos val="l"/>
        <c:majorGridlines/>
        <c:numFmt formatCode="0.0_ ;[Red]\-0.0\ " sourceLinked="1"/>
        <c:majorTickMark val="out"/>
        <c:minorTickMark val="none"/>
        <c:tickLblPos val="nextTo"/>
        <c:crossAx val="164086912"/>
        <c:crosses val="autoZero"/>
        <c:crossBetween val="between"/>
      </c:valAx>
    </c:plotArea>
    <c:legend>
      <c:legendPos val="r"/>
      <c:layout>
        <c:manualLayout>
          <c:xMode val="edge"/>
          <c:yMode val="edge"/>
          <c:x val="0.69416977440594896"/>
          <c:y val="7.9740112345519157E-2"/>
          <c:w val="0.3044871967013672"/>
          <c:h val="0.20517247761513246"/>
        </c:manualLayout>
      </c:layout>
      <c:overlay val="0"/>
    </c:legend>
    <c:plotVisOnly val="1"/>
    <c:dispBlanksAs val="gap"/>
    <c:showDLblsOverMax val="0"/>
  </c:chart>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ltLang="ja-JP" sz="1400" b="1" i="0" kern="1200" baseline="0">
                <a:solidFill>
                  <a:srgbClr val="000000"/>
                </a:solidFill>
                <a:effectLst/>
              </a:rPr>
              <a:t>2014</a:t>
            </a:r>
            <a:r>
              <a:rPr lang="ja-JP" altLang="ja-JP" sz="1400" b="1" i="0" kern="1200" baseline="0">
                <a:solidFill>
                  <a:srgbClr val="000000"/>
                </a:solidFill>
                <a:effectLst/>
              </a:rPr>
              <a:t>年度（</a:t>
            </a:r>
            <a:r>
              <a:rPr lang="en-US" altLang="ja-JP" sz="1400" b="1" i="0" kern="1200" baseline="0">
                <a:solidFill>
                  <a:srgbClr val="000000"/>
                </a:solidFill>
                <a:effectLst/>
              </a:rPr>
              <a:t>2015.1.14</a:t>
            </a:r>
            <a:r>
              <a:rPr lang="ja-JP" altLang="ja-JP" sz="1400" b="1" i="0" kern="1200" baseline="0">
                <a:solidFill>
                  <a:srgbClr val="000000"/>
                </a:solidFill>
                <a:effectLst/>
              </a:rPr>
              <a:t>現在）の</a:t>
            </a:r>
            <a:r>
              <a:rPr lang="en-US" altLang="ja-JP" sz="1400" b="1" i="0" kern="1200" baseline="0">
                <a:solidFill>
                  <a:srgbClr val="0070C0"/>
                </a:solidFill>
                <a:effectLst/>
              </a:rPr>
              <a:t>70</a:t>
            </a:r>
            <a:r>
              <a:rPr lang="ja-JP" altLang="ja-JP" sz="1400" b="1" i="0" kern="1200" baseline="0">
                <a:solidFill>
                  <a:srgbClr val="0070C0"/>
                </a:solidFill>
                <a:effectLst/>
              </a:rPr>
              <a:t>歳以上</a:t>
            </a:r>
            <a:r>
              <a:rPr lang="ja-JP" altLang="ja-JP" sz="1400" b="1" i="0" kern="1200" baseline="0">
                <a:solidFill>
                  <a:srgbClr val="000000"/>
                </a:solidFill>
                <a:effectLst/>
              </a:rPr>
              <a:t>の</a:t>
            </a:r>
            <a:r>
              <a:rPr kumimoji="1" lang="ja-JP" altLang="ja-JP" sz="1400" b="1" i="0" baseline="0">
                <a:solidFill>
                  <a:srgbClr val="C00000"/>
                </a:solidFill>
                <a:effectLst/>
              </a:rPr>
              <a:t>販売購入形態</a:t>
            </a:r>
            <a:r>
              <a:rPr lang="ja-JP" altLang="ja-JP" sz="1400" b="1" i="0" kern="1200" baseline="0">
                <a:solidFill>
                  <a:srgbClr val="000000"/>
                </a:solidFill>
                <a:effectLst/>
              </a:rPr>
              <a:t>別</a:t>
            </a:r>
            <a:endParaRPr lang="ja-JP" altLang="ja-JP" sz="1400">
              <a:effectLst/>
            </a:endParaRPr>
          </a:p>
          <a:p>
            <a:pPr>
              <a:defRPr/>
            </a:pPr>
            <a:r>
              <a:rPr lang="ja-JP" altLang="ja-JP" sz="1400" b="1" i="0" baseline="0">
                <a:effectLst/>
              </a:rPr>
              <a:t>人口調整（</a:t>
            </a:r>
            <a:r>
              <a:rPr lang="en-US" altLang="ja-JP" sz="1400" b="1" i="0" baseline="0">
                <a:effectLst/>
              </a:rPr>
              <a:t>10</a:t>
            </a:r>
            <a:r>
              <a:rPr lang="ja-JP" altLang="ja-JP" sz="1400" b="1" i="0" baseline="0">
                <a:effectLst/>
              </a:rPr>
              <a:t>万人当たり）相談件数</a:t>
            </a:r>
            <a:r>
              <a:rPr lang="ja-JP" altLang="en-US" sz="1400" b="1" i="0" baseline="0">
                <a:effectLst/>
              </a:rPr>
              <a:t>の対全国比（全国</a:t>
            </a:r>
            <a:r>
              <a:rPr lang="en-US" altLang="ja-JP" sz="1400" b="1" i="0" baseline="0">
                <a:effectLst/>
              </a:rPr>
              <a:t>100</a:t>
            </a:r>
            <a:r>
              <a:rPr lang="ja-JP" altLang="en-US" sz="1400" b="1" i="0" baseline="0">
                <a:effectLst/>
              </a:rPr>
              <a:t>％）</a:t>
            </a:r>
            <a:endParaRPr lang="ja-JP" altLang="en-US" sz="1400" baseline="0"/>
          </a:p>
        </c:rich>
      </c:tx>
      <c:layout>
        <c:manualLayout>
          <c:xMode val="edge"/>
          <c:yMode val="edge"/>
          <c:x val="7.4156986766097902E-2"/>
          <c:y val="2.5071094458364973E-2"/>
        </c:manualLayout>
      </c:layout>
      <c:overlay val="1"/>
    </c:title>
    <c:autoTitleDeleted val="0"/>
    <c:plotArea>
      <c:layout>
        <c:manualLayout>
          <c:layoutTarget val="inner"/>
          <c:xMode val="edge"/>
          <c:yMode val="edge"/>
          <c:x val="0.18597402396425566"/>
          <c:y val="0.18988000353869028"/>
          <c:w val="0.48860829523990479"/>
          <c:h val="0.74762955437825773"/>
        </c:manualLayout>
      </c:layout>
      <c:radarChart>
        <c:radarStyle val="marker"/>
        <c:varyColors val="0"/>
        <c:ser>
          <c:idx val="0"/>
          <c:order val="0"/>
          <c:tx>
            <c:strRef>
              <c:f>データ選択!$U$132</c:f>
              <c:strCache>
                <c:ptCount val="1"/>
                <c:pt idx="0">
                  <c:v>北海道・東北北部（北海道、青森、岩手、秋田）</c:v>
                </c:pt>
              </c:strCache>
            </c:strRef>
          </c:tx>
          <c:cat>
            <c:strRef>
              <c:f>データ選択!$T$133:$T$182</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データ選択!$U$133:$U$182</c:f>
            </c:numRef>
          </c:val>
        </c:ser>
        <c:ser>
          <c:idx val="1"/>
          <c:order val="1"/>
          <c:tx>
            <c:strRef>
              <c:f>データ選択!$V$132</c:f>
              <c:strCache>
                <c:ptCount val="1"/>
                <c:pt idx="0">
                  <c:v>東北南部（宮城、山形、福島）</c:v>
                </c:pt>
              </c:strCache>
            </c:strRef>
          </c:tx>
          <c:spPr>
            <a:ln>
              <a:solidFill>
                <a:srgbClr val="00B050"/>
              </a:solidFill>
            </a:ln>
          </c:spPr>
          <c:marker>
            <c:spPr>
              <a:solidFill>
                <a:srgbClr val="00B050"/>
              </a:solidFill>
              <a:ln>
                <a:solidFill>
                  <a:srgbClr val="00B050"/>
                </a:solidFill>
              </a:ln>
            </c:spPr>
          </c:marker>
          <c:cat>
            <c:strRef>
              <c:f>データ選択!$T$133:$T$182</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データ選択!$V$133:$V$182</c:f>
              <c:numCache>
                <c:formatCode>0.0_ ;[Red]\-0.0\ </c:formatCode>
                <c:ptCount val="9"/>
                <c:pt idx="0">
                  <c:v>72.050683040333311</c:v>
                </c:pt>
                <c:pt idx="1">
                  <c:v>56.606286510125102</c:v>
                </c:pt>
                <c:pt idx="2">
                  <c:v>62.952261879492241</c:v>
                </c:pt>
                <c:pt idx="3">
                  <c:v>106.1908761286966</c:v>
                </c:pt>
                <c:pt idx="4">
                  <c:v>65.089790947719834</c:v>
                </c:pt>
                <c:pt idx="5">
                  <c:v>128.82422236756824</c:v>
                </c:pt>
                <c:pt idx="6">
                  <c:v>99.712594624110878</c:v>
                </c:pt>
                <c:pt idx="7">
                  <c:v>48.463444117298245</c:v>
                </c:pt>
                <c:pt idx="8">
                  <c:v>81.507683044362025</c:v>
                </c:pt>
              </c:numCache>
            </c:numRef>
          </c:val>
        </c:ser>
        <c:ser>
          <c:idx val="2"/>
          <c:order val="2"/>
          <c:tx>
            <c:strRef>
              <c:f>データ選択!$W$132</c:f>
              <c:strCache>
                <c:ptCount val="1"/>
                <c:pt idx="0">
                  <c:v>北関東（茨城、栃木、群馬）</c:v>
                </c:pt>
              </c:strCache>
            </c:strRef>
          </c:tx>
          <c:cat>
            <c:strRef>
              <c:f>データ選択!$T$133:$T$182</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データ選択!$W$133:$W$182</c:f>
            </c:numRef>
          </c:val>
        </c:ser>
        <c:ser>
          <c:idx val="3"/>
          <c:order val="3"/>
          <c:tx>
            <c:strRef>
              <c:f>データ選択!$X$132</c:f>
              <c:strCache>
                <c:ptCount val="1"/>
                <c:pt idx="0">
                  <c:v>南関東（埼玉、千葉、東京、神奈川）</c:v>
                </c:pt>
              </c:strCache>
            </c:strRef>
          </c:tx>
          <c:cat>
            <c:strRef>
              <c:f>データ選択!$T$133:$T$182</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データ選択!$X$133:$X$182</c:f>
              <c:numCache>
                <c:formatCode>0.0_ ;[Red]\-0.0\ </c:formatCode>
                <c:ptCount val="9"/>
                <c:pt idx="0">
                  <c:v>132.13258007686852</c:v>
                </c:pt>
                <c:pt idx="1">
                  <c:v>118.07542590042817</c:v>
                </c:pt>
                <c:pt idx="2">
                  <c:v>134.77200629960549</c:v>
                </c:pt>
                <c:pt idx="3">
                  <c:v>83.717363287800609</c:v>
                </c:pt>
                <c:pt idx="4">
                  <c:v>85.482240279733361</c:v>
                </c:pt>
                <c:pt idx="5">
                  <c:v>65.454352281818487</c:v>
                </c:pt>
                <c:pt idx="6">
                  <c:v>122.4157299593265</c:v>
                </c:pt>
                <c:pt idx="7">
                  <c:v>111.67487829905933</c:v>
                </c:pt>
                <c:pt idx="8">
                  <c:v>114.88768088179108</c:v>
                </c:pt>
              </c:numCache>
            </c:numRef>
          </c:val>
        </c:ser>
        <c:ser>
          <c:idx val="4"/>
          <c:order val="4"/>
          <c:tx>
            <c:strRef>
              <c:f>データ選択!$Y$132</c:f>
              <c:strCache>
                <c:ptCount val="1"/>
                <c:pt idx="0">
                  <c:v>甲信越（新潟、山梨、長野）</c:v>
                </c:pt>
              </c:strCache>
            </c:strRef>
          </c:tx>
          <c:cat>
            <c:strRef>
              <c:f>データ選択!$T$133:$T$182</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データ選択!$Y$133:$Y$182</c:f>
            </c:numRef>
          </c:val>
        </c:ser>
        <c:ser>
          <c:idx val="5"/>
          <c:order val="5"/>
          <c:tx>
            <c:strRef>
              <c:f>データ選択!$Z$132</c:f>
              <c:strCache>
                <c:ptCount val="1"/>
                <c:pt idx="0">
                  <c:v>北陸（富山、石川、福井）</c:v>
                </c:pt>
              </c:strCache>
            </c:strRef>
          </c:tx>
          <c:cat>
            <c:strRef>
              <c:f>データ選択!$T$133:$T$182</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データ選択!$Z$133:$Z$182</c:f>
            </c:numRef>
          </c:val>
        </c:ser>
        <c:ser>
          <c:idx val="6"/>
          <c:order val="6"/>
          <c:tx>
            <c:strRef>
              <c:f>データ選択!$AA$132</c:f>
              <c:strCache>
                <c:ptCount val="1"/>
                <c:pt idx="0">
                  <c:v>東海（岐阜、静岡、愛知、三重）</c:v>
                </c:pt>
              </c:strCache>
            </c:strRef>
          </c:tx>
          <c:cat>
            <c:strRef>
              <c:f>データ選択!$T$133:$T$182</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データ選択!$AA$133:$AA$182</c:f>
              <c:numCache>
                <c:formatCode>0.0_ ;[Red]\-0.0\ </c:formatCode>
                <c:ptCount val="9"/>
                <c:pt idx="0">
                  <c:v>69.855112120218777</c:v>
                </c:pt>
                <c:pt idx="1">
                  <c:v>81.99927491151</c:v>
                </c:pt>
                <c:pt idx="2">
                  <c:v>84.266164161473199</c:v>
                </c:pt>
                <c:pt idx="3">
                  <c:v>116.64202714512892</c:v>
                </c:pt>
                <c:pt idx="4">
                  <c:v>76.339175146567101</c:v>
                </c:pt>
                <c:pt idx="5">
                  <c:v>97.164179818958246</c:v>
                </c:pt>
                <c:pt idx="6">
                  <c:v>70.405509477860321</c:v>
                </c:pt>
                <c:pt idx="7">
                  <c:v>74.317494613167597</c:v>
                </c:pt>
                <c:pt idx="8">
                  <c:v>76.159422162498288</c:v>
                </c:pt>
              </c:numCache>
            </c:numRef>
          </c:val>
        </c:ser>
        <c:ser>
          <c:idx val="7"/>
          <c:order val="7"/>
          <c:tx>
            <c:strRef>
              <c:f>データ選択!$AB$132</c:f>
              <c:strCache>
                <c:ptCount val="1"/>
                <c:pt idx="0">
                  <c:v>近畿（滋賀、京都、大阪、兵庫、奈良、和歌山）</c:v>
                </c:pt>
              </c:strCache>
            </c:strRef>
          </c:tx>
          <c:cat>
            <c:strRef>
              <c:f>データ選択!$T$133:$T$182</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データ選択!$AB$133:$AB$182</c:f>
              <c:numCache>
                <c:formatCode>0.0_ ;[Red]\-0.0\ </c:formatCode>
                <c:ptCount val="9"/>
                <c:pt idx="0">
                  <c:v>109.07380055794651</c:v>
                </c:pt>
                <c:pt idx="1">
                  <c:v>111.29794045274915</c:v>
                </c:pt>
                <c:pt idx="2">
                  <c:v>115.41228549464418</c:v>
                </c:pt>
                <c:pt idx="3">
                  <c:v>69.849530391080819</c:v>
                </c:pt>
                <c:pt idx="4">
                  <c:v>98.491436076613255</c:v>
                </c:pt>
                <c:pt idx="5">
                  <c:v>115.03336264974473</c:v>
                </c:pt>
                <c:pt idx="6">
                  <c:v>114.34702762372962</c:v>
                </c:pt>
                <c:pt idx="7">
                  <c:v>135.01416540927553</c:v>
                </c:pt>
                <c:pt idx="8">
                  <c:v>85.827381299600574</c:v>
                </c:pt>
              </c:numCache>
            </c:numRef>
          </c:val>
        </c:ser>
        <c:ser>
          <c:idx val="8"/>
          <c:order val="8"/>
          <c:tx>
            <c:strRef>
              <c:f>データ選択!$AC$132</c:f>
              <c:strCache>
                <c:ptCount val="1"/>
                <c:pt idx="0">
                  <c:v>山陰（鳥取、島根）</c:v>
                </c:pt>
              </c:strCache>
            </c:strRef>
          </c:tx>
          <c:cat>
            <c:strRef>
              <c:f>データ選択!$T$133:$T$182</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データ選択!$AC$133:$AC$182</c:f>
              <c:numCache>
                <c:formatCode>0.0_ ;[Red]\-0.0\ </c:formatCode>
                <c:ptCount val="9"/>
                <c:pt idx="0">
                  <c:v>63.907429055423414</c:v>
                </c:pt>
                <c:pt idx="1">
                  <c:v>72.543681245252913</c:v>
                </c:pt>
                <c:pt idx="2">
                  <c:v>81.197288234842631</c:v>
                </c:pt>
                <c:pt idx="3">
                  <c:v>102.79504832642399</c:v>
                </c:pt>
                <c:pt idx="4">
                  <c:v>151.0036060995935</c:v>
                </c:pt>
                <c:pt idx="5">
                  <c:v>90.91525427990868</c:v>
                </c:pt>
                <c:pt idx="6">
                  <c:v>58.454697170077885</c:v>
                </c:pt>
                <c:pt idx="7">
                  <c:v>88.614680835149983</c:v>
                </c:pt>
                <c:pt idx="8">
                  <c:v>103.29979091011946</c:v>
                </c:pt>
              </c:numCache>
            </c:numRef>
          </c:val>
        </c:ser>
        <c:ser>
          <c:idx val="9"/>
          <c:order val="9"/>
          <c:tx>
            <c:strRef>
              <c:f>データ選択!$AD$132</c:f>
              <c:strCache>
                <c:ptCount val="1"/>
                <c:pt idx="0">
                  <c:v>山陽（岡山、広島、山口）</c:v>
                </c:pt>
              </c:strCache>
            </c:strRef>
          </c:tx>
          <c:cat>
            <c:strRef>
              <c:f>データ選択!$T$133:$T$182</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データ選択!$AD$133:$AD$182</c:f>
            </c:numRef>
          </c:val>
        </c:ser>
        <c:ser>
          <c:idx val="10"/>
          <c:order val="10"/>
          <c:tx>
            <c:strRef>
              <c:f>データ選択!$AE$132</c:f>
              <c:strCache>
                <c:ptCount val="1"/>
                <c:pt idx="0">
                  <c:v>四国（徳島、香川、愛媛、高知）</c:v>
                </c:pt>
              </c:strCache>
            </c:strRef>
          </c:tx>
          <c:cat>
            <c:strRef>
              <c:f>データ選択!$T$133:$T$182</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データ選択!$AE$133:$AE$182</c:f>
            </c:numRef>
          </c:val>
        </c:ser>
        <c:ser>
          <c:idx val="11"/>
          <c:order val="11"/>
          <c:tx>
            <c:strRef>
              <c:f>データ選択!$AF$132</c:f>
              <c:strCache>
                <c:ptCount val="1"/>
                <c:pt idx="0">
                  <c:v>九州北部（福岡、佐賀、長崎、熊本、大分）</c:v>
                </c:pt>
              </c:strCache>
            </c:strRef>
          </c:tx>
          <c:cat>
            <c:strRef>
              <c:f>データ選択!$T$133:$T$182</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データ選択!$AF$133:$AF$182</c:f>
              <c:numCache>
                <c:formatCode>0.0_ ;[Red]\-0.0\ </c:formatCode>
                <c:ptCount val="9"/>
                <c:pt idx="0">
                  <c:v>122.70812509474113</c:v>
                </c:pt>
                <c:pt idx="1">
                  <c:v>134.14400131593038</c:v>
                </c:pt>
                <c:pt idx="2">
                  <c:v>102.70664224887918</c:v>
                </c:pt>
                <c:pt idx="3">
                  <c:v>129.25315257632761</c:v>
                </c:pt>
                <c:pt idx="4">
                  <c:v>135.10404103061097</c:v>
                </c:pt>
                <c:pt idx="5">
                  <c:v>82.307271269154214</c:v>
                </c:pt>
                <c:pt idx="6">
                  <c:v>106.68025189619534</c:v>
                </c:pt>
                <c:pt idx="7">
                  <c:v>132.03618805595343</c:v>
                </c:pt>
                <c:pt idx="8">
                  <c:v>113.66670580105433</c:v>
                </c:pt>
              </c:numCache>
            </c:numRef>
          </c:val>
        </c:ser>
        <c:ser>
          <c:idx val="12"/>
          <c:order val="12"/>
          <c:tx>
            <c:strRef>
              <c:f>データ選択!$AG$132</c:f>
              <c:strCache>
                <c:ptCount val="1"/>
                <c:pt idx="0">
                  <c:v>九州南部・沖縄（宮崎、鹿児島、沖縄）</c:v>
                </c:pt>
              </c:strCache>
            </c:strRef>
          </c:tx>
          <c:cat>
            <c:strRef>
              <c:f>データ選択!$T$133:$T$182</c:f>
              <c:strCache>
                <c:ptCount val="9"/>
                <c:pt idx="0">
                  <c:v>店舗購入</c:v>
                </c:pt>
                <c:pt idx="1">
                  <c:v>訪問販売</c:v>
                </c:pt>
                <c:pt idx="2">
                  <c:v>通信販売</c:v>
                </c:pt>
                <c:pt idx="3">
                  <c:v>マルチ取引</c:v>
                </c:pt>
                <c:pt idx="4">
                  <c:v>電話勧誘販売</c:v>
                </c:pt>
                <c:pt idx="5">
                  <c:v>ネガティブ・オプション</c:v>
                </c:pt>
                <c:pt idx="6">
                  <c:v>訪問購入</c:v>
                </c:pt>
                <c:pt idx="7">
                  <c:v>その他無店舗</c:v>
                </c:pt>
                <c:pt idx="8">
                  <c:v>不明・無関係</c:v>
                </c:pt>
              </c:strCache>
            </c:strRef>
          </c:cat>
          <c:val>
            <c:numRef>
              <c:f>データ選択!$AG$133:$AG$182</c:f>
            </c:numRef>
          </c:val>
        </c:ser>
        <c:dLbls>
          <c:showLegendKey val="0"/>
          <c:showVal val="0"/>
          <c:showCatName val="0"/>
          <c:showSerName val="0"/>
          <c:showPercent val="0"/>
          <c:showBubbleSize val="0"/>
        </c:dLbls>
        <c:axId val="164131584"/>
        <c:axId val="164133120"/>
      </c:radarChart>
      <c:catAx>
        <c:axId val="164131584"/>
        <c:scaling>
          <c:orientation val="minMax"/>
        </c:scaling>
        <c:delete val="0"/>
        <c:axPos val="b"/>
        <c:majorGridlines/>
        <c:majorTickMark val="out"/>
        <c:minorTickMark val="none"/>
        <c:tickLblPos val="nextTo"/>
        <c:txPr>
          <a:bodyPr rot="0" vert="horz"/>
          <a:lstStyle/>
          <a:p>
            <a:pPr>
              <a:defRPr/>
            </a:pPr>
            <a:endParaRPr lang="ja-JP"/>
          </a:p>
        </c:txPr>
        <c:crossAx val="164133120"/>
        <c:crosses val="autoZero"/>
        <c:auto val="1"/>
        <c:lblAlgn val="ctr"/>
        <c:lblOffset val="100"/>
        <c:noMultiLvlLbl val="0"/>
      </c:catAx>
      <c:valAx>
        <c:axId val="164133120"/>
        <c:scaling>
          <c:orientation val="minMax"/>
        </c:scaling>
        <c:delete val="0"/>
        <c:axPos val="l"/>
        <c:majorGridlines/>
        <c:numFmt formatCode="0.0_ ;[Red]\-0.0\ " sourceLinked="1"/>
        <c:majorTickMark val="out"/>
        <c:minorTickMark val="none"/>
        <c:tickLblPos val="nextTo"/>
        <c:crossAx val="164131584"/>
        <c:crosses val="autoZero"/>
        <c:crossBetween val="between"/>
      </c:valAx>
    </c:plotArea>
    <c:legend>
      <c:legendPos val="r"/>
      <c:layout>
        <c:manualLayout>
          <c:xMode val="edge"/>
          <c:yMode val="edge"/>
          <c:x val="0.69416977440594896"/>
          <c:y val="7.9740112345519157E-2"/>
          <c:w val="0.3044871967013672"/>
          <c:h val="0.21774205887312709"/>
        </c:manualLayout>
      </c:layout>
      <c:overlay val="0"/>
    </c:legend>
    <c:plotVisOnly val="1"/>
    <c:dispBlanksAs val="gap"/>
    <c:showDLblsOverMax val="0"/>
  </c:chart>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ltLang="ja-JP" sz="1400" b="1" i="0" u="none" strike="noStrike" baseline="0">
                <a:effectLst/>
              </a:rPr>
              <a:t>2014</a:t>
            </a:r>
            <a:r>
              <a:rPr lang="ja-JP" altLang="en-US" sz="1400" b="1" i="0" u="none" strike="noStrike" baseline="0">
                <a:effectLst/>
              </a:rPr>
              <a:t>年度（</a:t>
            </a:r>
            <a:r>
              <a:rPr lang="en-US" altLang="ja-JP" sz="1400" b="1" i="0" u="none" strike="noStrike" baseline="0">
                <a:effectLst/>
              </a:rPr>
              <a:t>2015.1.14</a:t>
            </a:r>
            <a:r>
              <a:rPr lang="ja-JP" altLang="en-US" sz="1400" b="1" i="0" u="none" strike="noStrike" baseline="0">
                <a:effectLst/>
              </a:rPr>
              <a:t>現在）の</a:t>
            </a:r>
            <a:r>
              <a:rPr lang="en-US" altLang="ja-JP" sz="1400" b="1" i="0" u="none" strike="noStrike" baseline="0">
                <a:solidFill>
                  <a:srgbClr val="FF0000"/>
                </a:solidFill>
                <a:effectLst/>
              </a:rPr>
              <a:t>20</a:t>
            </a:r>
            <a:r>
              <a:rPr lang="ja-JP" altLang="en-US" sz="1400" b="1" i="0" u="none" strike="noStrike" baseline="0">
                <a:solidFill>
                  <a:srgbClr val="FF0000"/>
                </a:solidFill>
                <a:effectLst/>
              </a:rPr>
              <a:t>歳代</a:t>
            </a:r>
            <a:r>
              <a:rPr lang="ja-JP" altLang="en-US" sz="1400" b="1" i="0" u="none" strike="noStrike" baseline="0">
                <a:effectLst/>
              </a:rPr>
              <a:t>と</a:t>
            </a:r>
            <a:r>
              <a:rPr lang="en-US" altLang="ja-JP" sz="1400" b="1" i="0" u="none" strike="noStrike" baseline="0">
                <a:solidFill>
                  <a:srgbClr val="0070C0"/>
                </a:solidFill>
                <a:effectLst/>
              </a:rPr>
              <a:t>70</a:t>
            </a:r>
            <a:r>
              <a:rPr lang="ja-JP" altLang="en-US" sz="1400" b="1" i="0" u="none" strike="noStrike" baseline="0">
                <a:solidFill>
                  <a:srgbClr val="0070C0"/>
                </a:solidFill>
                <a:effectLst/>
              </a:rPr>
              <a:t>歳以上</a:t>
            </a:r>
            <a:r>
              <a:rPr lang="ja-JP" altLang="en-US" sz="1400" b="1" i="0" u="none" strike="noStrike" baseline="0">
                <a:effectLst/>
              </a:rPr>
              <a:t>の</a:t>
            </a:r>
            <a:r>
              <a:rPr kumimoji="1" lang="ja-JP" altLang="ja-JP" sz="1400" b="1" i="0" baseline="0">
                <a:solidFill>
                  <a:srgbClr val="C00000"/>
                </a:solidFill>
                <a:effectLst/>
              </a:rPr>
              <a:t>販売購入形態</a:t>
            </a:r>
            <a:r>
              <a:rPr lang="ja-JP" altLang="en-US" sz="1400" b="1" i="0" u="none" strike="noStrike" baseline="0">
                <a:effectLst/>
              </a:rPr>
              <a:t>別人口調整相談件数</a:t>
            </a:r>
            <a:endParaRPr lang="ja-JP" altLang="en-US" sz="1400"/>
          </a:p>
        </c:rich>
      </c:tx>
      <c:layout>
        <c:manualLayout>
          <c:xMode val="edge"/>
          <c:yMode val="edge"/>
          <c:x val="7.6790331119693744E-2"/>
          <c:y val="3.1322206523667503E-2"/>
        </c:manualLayout>
      </c:layout>
      <c:overlay val="1"/>
    </c:title>
    <c:autoTitleDeleted val="0"/>
    <c:plotArea>
      <c:layout/>
      <c:barChart>
        <c:barDir val="col"/>
        <c:grouping val="clustered"/>
        <c:varyColors val="0"/>
        <c:ser>
          <c:idx val="0"/>
          <c:order val="0"/>
          <c:tx>
            <c:strRef>
              <c:f>データ選択!$B$65</c:f>
              <c:strCache>
                <c:ptCount val="1"/>
                <c:pt idx="0">
                  <c:v>店舗購入</c:v>
                </c:pt>
              </c:strCache>
            </c:strRef>
          </c:tx>
          <c:invertIfNegative val="0"/>
          <c:cat>
            <c:strRef>
              <c:f>(データ選択!$C$64:$O$64,データ選択!$T$64:$AG$64)</c:f>
              <c:strCache>
                <c:ptCount val="13"/>
                <c:pt idx="0">
                  <c:v>東北南部（宮城、山形、福島）</c:v>
                </c:pt>
                <c:pt idx="1">
                  <c:v>南関東（埼玉、千葉、東京、神奈川）</c:v>
                </c:pt>
                <c:pt idx="2">
                  <c:v>東海（岐阜、静岡、愛知、三重）</c:v>
                </c:pt>
                <c:pt idx="3">
                  <c:v>近畿（滋賀、京都、大阪、兵庫、奈良、和歌山）</c:v>
                </c:pt>
                <c:pt idx="4">
                  <c:v>山陰（鳥取、島根）</c:v>
                </c:pt>
                <c:pt idx="5">
                  <c:v>九州北部（福岡、佐賀、長崎、熊本、大分）</c:v>
                </c:pt>
                <c:pt idx="7">
                  <c:v>東北南部（宮城、山形、福島）</c:v>
                </c:pt>
                <c:pt idx="8">
                  <c:v>南関東（埼玉、千葉、東京、神奈川）</c:v>
                </c:pt>
                <c:pt idx="9">
                  <c:v>東海（岐阜、静岡、愛知、三重）</c:v>
                </c:pt>
                <c:pt idx="10">
                  <c:v>近畿（滋賀、京都、大阪、兵庫、奈良、和歌山）</c:v>
                </c:pt>
                <c:pt idx="11">
                  <c:v>山陰（鳥取、島根）</c:v>
                </c:pt>
                <c:pt idx="12">
                  <c:v>九州北部（福岡、佐賀、長崎、熊本、大分）</c:v>
                </c:pt>
              </c:strCache>
            </c:strRef>
          </c:cat>
          <c:val>
            <c:numRef>
              <c:f>(データ選択!$C$65:$O$65,データ選択!$T$65:$AG$65)</c:f>
              <c:numCache>
                <c:formatCode>0.00_);[Red]\(0.00\)</c:formatCode>
                <c:ptCount val="13"/>
                <c:pt idx="0">
                  <c:v>122.13794195807888</c:v>
                </c:pt>
                <c:pt idx="1">
                  <c:v>164.09892827776926</c:v>
                </c:pt>
                <c:pt idx="2">
                  <c:v>115.55740775230393</c:v>
                </c:pt>
                <c:pt idx="3">
                  <c:v>144.52381194485548</c:v>
                </c:pt>
                <c:pt idx="4">
                  <c:v>86.042065009560233</c:v>
                </c:pt>
                <c:pt idx="5">
                  <c:v>202.59191961389234</c:v>
                </c:pt>
                <c:pt idx="6" formatCode="General">
                  <c:v>0</c:v>
                </c:pt>
                <c:pt idx="7" formatCode="0.00_ ;[Red]\-0.00\ ">
                  <c:v>98.357834797946026</c:v>
                </c:pt>
                <c:pt idx="8" formatCode="0.00_ ;[Red]\-0.00\ ">
                  <c:v>180.37683938890368</c:v>
                </c:pt>
                <c:pt idx="9" formatCode="0.00_ ;[Red]\-0.00\ ">
                  <c:v>95.360616829493011</c:v>
                </c:pt>
                <c:pt idx="10" formatCode="0.00_ ;[Red]\-0.00\ ">
                  <c:v>148.8988362547102</c:v>
                </c:pt>
                <c:pt idx="11" formatCode="0.00_ ;[Red]\-0.00\ ">
                  <c:v>87.241315198581262</c:v>
                </c:pt>
                <c:pt idx="12" formatCode="0.00_ ;[Red]\-0.00\ ">
                  <c:v>167.51132657101886</c:v>
                </c:pt>
              </c:numCache>
            </c:numRef>
          </c:val>
        </c:ser>
        <c:ser>
          <c:idx val="1"/>
          <c:order val="1"/>
          <c:tx>
            <c:strRef>
              <c:f>データ選択!$B$66</c:f>
              <c:strCache>
                <c:ptCount val="1"/>
                <c:pt idx="0">
                  <c:v>訪問販売</c:v>
                </c:pt>
              </c:strCache>
            </c:strRef>
          </c:tx>
          <c:invertIfNegative val="0"/>
          <c:cat>
            <c:strRef>
              <c:f>(データ選択!$C$64:$O$64,データ選択!$T$64:$AG$64)</c:f>
              <c:strCache>
                <c:ptCount val="13"/>
                <c:pt idx="0">
                  <c:v>東北南部（宮城、山形、福島）</c:v>
                </c:pt>
                <c:pt idx="1">
                  <c:v>南関東（埼玉、千葉、東京、神奈川）</c:v>
                </c:pt>
                <c:pt idx="2">
                  <c:v>東海（岐阜、静岡、愛知、三重）</c:v>
                </c:pt>
                <c:pt idx="3">
                  <c:v>近畿（滋賀、京都、大阪、兵庫、奈良、和歌山）</c:v>
                </c:pt>
                <c:pt idx="4">
                  <c:v>山陰（鳥取、島根）</c:v>
                </c:pt>
                <c:pt idx="5">
                  <c:v>九州北部（福岡、佐賀、長崎、熊本、大分）</c:v>
                </c:pt>
                <c:pt idx="7">
                  <c:v>東北南部（宮城、山形、福島）</c:v>
                </c:pt>
                <c:pt idx="8">
                  <c:v>南関東（埼玉、千葉、東京、神奈川）</c:v>
                </c:pt>
                <c:pt idx="9">
                  <c:v>東海（岐阜、静岡、愛知、三重）</c:v>
                </c:pt>
                <c:pt idx="10">
                  <c:v>近畿（滋賀、京都、大阪、兵庫、奈良、和歌山）</c:v>
                </c:pt>
                <c:pt idx="11">
                  <c:v>山陰（鳥取、島根）</c:v>
                </c:pt>
                <c:pt idx="12">
                  <c:v>九州北部（福岡、佐賀、長崎、熊本、大分）</c:v>
                </c:pt>
              </c:strCache>
            </c:strRef>
          </c:cat>
          <c:val>
            <c:numRef>
              <c:f>(データ選択!$C$66:$O$66,データ選択!$T$66:$AG$66)</c:f>
              <c:numCache>
                <c:formatCode>0.00_);[Red]\(0.00\)</c:formatCode>
                <c:ptCount val="13"/>
                <c:pt idx="0">
                  <c:v>18.303092166628534</c:v>
                </c:pt>
                <c:pt idx="1">
                  <c:v>43.902943669020374</c:v>
                </c:pt>
                <c:pt idx="2">
                  <c:v>27.168284163041665</c:v>
                </c:pt>
                <c:pt idx="3">
                  <c:v>24.66940564858653</c:v>
                </c:pt>
                <c:pt idx="4">
                  <c:v>19.989570658786718</c:v>
                </c:pt>
                <c:pt idx="5">
                  <c:v>44.732887360001769</c:v>
                </c:pt>
                <c:pt idx="6" formatCode="General">
                  <c:v>0</c:v>
                </c:pt>
                <c:pt idx="7" formatCode="0.00_ ;[Red]\-0.00\ ">
                  <c:v>66.679963550893831</c:v>
                </c:pt>
                <c:pt idx="8" formatCode="0.00_ ;[Red]\-0.00\ ">
                  <c:v>139.08817519567432</c:v>
                </c:pt>
                <c:pt idx="9" formatCode="0.00_ ;[Red]\-0.00\ ">
                  <c:v>96.591898168787438</c:v>
                </c:pt>
                <c:pt idx="10" formatCode="0.00_ ;[Red]\-0.00\ ">
                  <c:v>131.10456576852852</c:v>
                </c:pt>
                <c:pt idx="11" formatCode="0.00_ ;[Red]\-0.00\ ">
                  <c:v>85.453583329757876</c:v>
                </c:pt>
                <c:pt idx="12" formatCode="0.00_ ;[Red]\-0.00\ ">
                  <c:v>158.01632062045547</c:v>
                </c:pt>
              </c:numCache>
            </c:numRef>
          </c:val>
        </c:ser>
        <c:ser>
          <c:idx val="2"/>
          <c:order val="2"/>
          <c:tx>
            <c:strRef>
              <c:f>データ選択!$B$67</c:f>
              <c:strCache>
                <c:ptCount val="1"/>
                <c:pt idx="0">
                  <c:v>通信販売</c:v>
                </c:pt>
              </c:strCache>
            </c:strRef>
          </c:tx>
          <c:invertIfNegative val="0"/>
          <c:cat>
            <c:strRef>
              <c:f>(データ選択!$C$64:$O$64,データ選択!$T$64:$AG$64)</c:f>
              <c:strCache>
                <c:ptCount val="13"/>
                <c:pt idx="0">
                  <c:v>東北南部（宮城、山形、福島）</c:v>
                </c:pt>
                <c:pt idx="1">
                  <c:v>南関東（埼玉、千葉、東京、神奈川）</c:v>
                </c:pt>
                <c:pt idx="2">
                  <c:v>東海（岐阜、静岡、愛知、三重）</c:v>
                </c:pt>
                <c:pt idx="3">
                  <c:v>近畿（滋賀、京都、大阪、兵庫、奈良、和歌山）</c:v>
                </c:pt>
                <c:pt idx="4">
                  <c:v>山陰（鳥取、島根）</c:v>
                </c:pt>
                <c:pt idx="5">
                  <c:v>九州北部（福岡、佐賀、長崎、熊本、大分）</c:v>
                </c:pt>
                <c:pt idx="7">
                  <c:v>東北南部（宮城、山形、福島）</c:v>
                </c:pt>
                <c:pt idx="8">
                  <c:v>南関東（埼玉、千葉、東京、神奈川）</c:v>
                </c:pt>
                <c:pt idx="9">
                  <c:v>東海（岐阜、静岡、愛知、三重）</c:v>
                </c:pt>
                <c:pt idx="10">
                  <c:v>近畿（滋賀、京都、大阪、兵庫、奈良、和歌山）</c:v>
                </c:pt>
                <c:pt idx="11">
                  <c:v>山陰（鳥取、島根）</c:v>
                </c:pt>
                <c:pt idx="12">
                  <c:v>九州北部（福岡、佐賀、長崎、熊本、大分）</c:v>
                </c:pt>
              </c:strCache>
            </c:strRef>
          </c:cat>
          <c:val>
            <c:numRef>
              <c:f>(データ選択!$C$67:$O$67,データ選択!$T$67:$AG$67)</c:f>
              <c:numCache>
                <c:formatCode>0.00_);[Red]\(0.00\)</c:formatCode>
                <c:ptCount val="13"/>
                <c:pt idx="0">
                  <c:v>192.00647647876664</c:v>
                </c:pt>
                <c:pt idx="1">
                  <c:v>199.68833580520919</c:v>
                </c:pt>
                <c:pt idx="2">
                  <c:v>176.47091364726839</c:v>
                </c:pt>
                <c:pt idx="3">
                  <c:v>190.32579089097672</c:v>
                </c:pt>
                <c:pt idx="4">
                  <c:v>199.02659482009386</c:v>
                </c:pt>
                <c:pt idx="5">
                  <c:v>210.54032521918191</c:v>
                </c:pt>
                <c:pt idx="6" formatCode="General">
                  <c:v>0</c:v>
                </c:pt>
                <c:pt idx="7" formatCode="0.00_ ;[Red]\-0.00\ ">
                  <c:v>72.35069358894637</c:v>
                </c:pt>
                <c:pt idx="8" formatCode="0.00_ ;[Red]\-0.00\ ">
                  <c:v>154.89273682995034</c:v>
                </c:pt>
                <c:pt idx="9" formatCode="0.00_ ;[Red]\-0.00\ ">
                  <c:v>96.846646032089737</c:v>
                </c:pt>
                <c:pt idx="10" formatCode="0.00_ ;[Red]\-0.00\ ">
                  <c:v>132.64271457326626</c:v>
                </c:pt>
                <c:pt idx="11" formatCode="0.00_ ;[Red]\-0.00\ ">
                  <c:v>93.319603552580773</c:v>
                </c:pt>
                <c:pt idx="12" formatCode="0.00_ ;[Red]\-0.00\ ">
                  <c:v>118.04018761268577</c:v>
                </c:pt>
              </c:numCache>
            </c:numRef>
          </c:val>
        </c:ser>
        <c:ser>
          <c:idx val="3"/>
          <c:order val="3"/>
          <c:tx>
            <c:strRef>
              <c:f>データ選択!$B$68</c:f>
              <c:strCache>
                <c:ptCount val="1"/>
                <c:pt idx="0">
                  <c:v>マルチ取引</c:v>
                </c:pt>
              </c:strCache>
            </c:strRef>
          </c:tx>
          <c:invertIfNegative val="0"/>
          <c:cat>
            <c:strRef>
              <c:f>(データ選択!$C$64:$O$64,データ選択!$T$64:$AG$64)</c:f>
              <c:strCache>
                <c:ptCount val="13"/>
                <c:pt idx="0">
                  <c:v>東北南部（宮城、山形、福島）</c:v>
                </c:pt>
                <c:pt idx="1">
                  <c:v>南関東（埼玉、千葉、東京、神奈川）</c:v>
                </c:pt>
                <c:pt idx="2">
                  <c:v>東海（岐阜、静岡、愛知、三重）</c:v>
                </c:pt>
                <c:pt idx="3">
                  <c:v>近畿（滋賀、京都、大阪、兵庫、奈良、和歌山）</c:v>
                </c:pt>
                <c:pt idx="4">
                  <c:v>山陰（鳥取、島根）</c:v>
                </c:pt>
                <c:pt idx="5">
                  <c:v>九州北部（福岡、佐賀、長崎、熊本、大分）</c:v>
                </c:pt>
                <c:pt idx="7">
                  <c:v>東北南部（宮城、山形、福島）</c:v>
                </c:pt>
                <c:pt idx="8">
                  <c:v>南関東（埼玉、千葉、東京、神奈川）</c:v>
                </c:pt>
                <c:pt idx="9">
                  <c:v>東海（岐阜、静岡、愛知、三重）</c:v>
                </c:pt>
                <c:pt idx="10">
                  <c:v>近畿（滋賀、京都、大阪、兵庫、奈良、和歌山）</c:v>
                </c:pt>
                <c:pt idx="11">
                  <c:v>山陰（鳥取、島根）</c:v>
                </c:pt>
                <c:pt idx="12">
                  <c:v>九州北部（福岡、佐賀、長崎、熊本、大分）</c:v>
                </c:pt>
              </c:strCache>
            </c:strRef>
          </c:cat>
          <c:val>
            <c:numRef>
              <c:f>(データ選択!$C$68:$O$68,データ選択!$T$68:$AG$68)</c:f>
              <c:numCache>
                <c:formatCode>0.00_);[Red]\(0.00\)</c:formatCode>
                <c:ptCount val="13"/>
                <c:pt idx="0">
                  <c:v>13.375336583305467</c:v>
                </c:pt>
                <c:pt idx="1">
                  <c:v>25.314250498520263</c:v>
                </c:pt>
                <c:pt idx="2">
                  <c:v>17.087744337840686</c:v>
                </c:pt>
                <c:pt idx="3">
                  <c:v>21.574677341416173</c:v>
                </c:pt>
                <c:pt idx="4">
                  <c:v>18.251347123240048</c:v>
                </c:pt>
                <c:pt idx="5">
                  <c:v>20.9800938651248</c:v>
                </c:pt>
                <c:pt idx="6" formatCode="General">
                  <c:v>0</c:v>
                </c:pt>
                <c:pt idx="7" formatCode="0.00_ ;[Red]\-0.00\ ">
                  <c:v>6.6484421135788567</c:v>
                </c:pt>
                <c:pt idx="8" formatCode="0.00_ ;[Red]\-0.00\ ">
                  <c:v>5.2414111646074213</c:v>
                </c:pt>
                <c:pt idx="9" formatCode="0.00_ ;[Red]\-0.00\ ">
                  <c:v>7.3027720813325008</c:v>
                </c:pt>
                <c:pt idx="10" formatCode="0.00_ ;[Red]\-0.00\ ">
                  <c:v>4.3731681703327894</c:v>
                </c:pt>
                <c:pt idx="11" formatCode="0.00_ ;[Red]\-0.00\ ">
                  <c:v>6.4358347277641919</c:v>
                </c:pt>
                <c:pt idx="12" formatCode="0.00_ ;[Red]\-0.00\ ">
                  <c:v>8.0923346169574319</c:v>
                </c:pt>
              </c:numCache>
            </c:numRef>
          </c:val>
        </c:ser>
        <c:ser>
          <c:idx val="4"/>
          <c:order val="4"/>
          <c:tx>
            <c:strRef>
              <c:f>データ選択!$B$69</c:f>
              <c:strCache>
                <c:ptCount val="1"/>
                <c:pt idx="0">
                  <c:v>電話勧誘販売</c:v>
                </c:pt>
              </c:strCache>
            </c:strRef>
          </c:tx>
          <c:invertIfNegative val="0"/>
          <c:cat>
            <c:strRef>
              <c:f>(データ選択!$C$64:$O$64,データ選択!$T$64:$AG$64)</c:f>
              <c:strCache>
                <c:ptCount val="13"/>
                <c:pt idx="0">
                  <c:v>東北南部（宮城、山形、福島）</c:v>
                </c:pt>
                <c:pt idx="1">
                  <c:v>南関東（埼玉、千葉、東京、神奈川）</c:v>
                </c:pt>
                <c:pt idx="2">
                  <c:v>東海（岐阜、静岡、愛知、三重）</c:v>
                </c:pt>
                <c:pt idx="3">
                  <c:v>近畿（滋賀、京都、大阪、兵庫、奈良、和歌山）</c:v>
                </c:pt>
                <c:pt idx="4">
                  <c:v>山陰（鳥取、島根）</c:v>
                </c:pt>
                <c:pt idx="5">
                  <c:v>九州北部（福岡、佐賀、長崎、熊本、大分）</c:v>
                </c:pt>
                <c:pt idx="7">
                  <c:v>東北南部（宮城、山形、福島）</c:v>
                </c:pt>
                <c:pt idx="8">
                  <c:v>南関東（埼玉、千葉、東京、神奈川）</c:v>
                </c:pt>
                <c:pt idx="9">
                  <c:v>東海（岐阜、静岡、愛知、三重）</c:v>
                </c:pt>
                <c:pt idx="10">
                  <c:v>近畿（滋賀、京都、大阪、兵庫、奈良、和歌山）</c:v>
                </c:pt>
                <c:pt idx="11">
                  <c:v>山陰（鳥取、島根）</c:v>
                </c:pt>
                <c:pt idx="12">
                  <c:v>九州北部（福岡、佐賀、長崎、熊本、大分）</c:v>
                </c:pt>
              </c:strCache>
            </c:strRef>
          </c:cat>
          <c:val>
            <c:numRef>
              <c:f>(データ選択!$C$69:$O$69,データ選択!$T$69:$AG$69)</c:f>
              <c:numCache>
                <c:formatCode>0.00_);[Red]\(0.00\)</c:formatCode>
                <c:ptCount val="13"/>
                <c:pt idx="0">
                  <c:v>10.559476249978001</c:v>
                </c:pt>
                <c:pt idx="1">
                  <c:v>8.009951956635101</c:v>
                </c:pt>
                <c:pt idx="2">
                  <c:v>12.416274662747549</c:v>
                </c:pt>
                <c:pt idx="3">
                  <c:v>12.025229993576229</c:v>
                </c:pt>
                <c:pt idx="4">
                  <c:v>24.335129497653398</c:v>
                </c:pt>
                <c:pt idx="5">
                  <c:v>13.401381543802184</c:v>
                </c:pt>
                <c:pt idx="6" formatCode="General">
                  <c:v>0</c:v>
                </c:pt>
                <c:pt idx="7" formatCode="0.00_ ;[Red]\-0.00\ ">
                  <c:v>89.851739740867188</c:v>
                </c:pt>
                <c:pt idx="8" formatCode="0.00_ ;[Red]\-0.00\ ">
                  <c:v>118.002038326564</c:v>
                </c:pt>
                <c:pt idx="9" formatCode="0.00_ ;[Red]\-0.00\ ">
                  <c:v>105.38069945271668</c:v>
                </c:pt>
                <c:pt idx="10" formatCode="0.00_ ;[Red]\-0.00\ ">
                  <c:v>135.96029042662215</c:v>
                </c:pt>
                <c:pt idx="11" formatCode="0.00_ ;[Red]\-0.00\ ">
                  <c:v>208.44953590480685</c:v>
                </c:pt>
                <c:pt idx="12" formatCode="0.00_ ;[Red]\-0.00\ ">
                  <c:v>186.50133847214565</c:v>
                </c:pt>
              </c:numCache>
            </c:numRef>
          </c:val>
        </c:ser>
        <c:ser>
          <c:idx val="5"/>
          <c:order val="5"/>
          <c:tx>
            <c:strRef>
              <c:f>データ選択!$B$70</c:f>
              <c:strCache>
                <c:ptCount val="1"/>
                <c:pt idx="0">
                  <c:v>ネガティブ・オプション</c:v>
                </c:pt>
              </c:strCache>
            </c:strRef>
          </c:tx>
          <c:invertIfNegative val="0"/>
          <c:cat>
            <c:strRef>
              <c:f>(データ選択!$C$64:$O$64,データ選択!$T$64:$AG$64)</c:f>
              <c:strCache>
                <c:ptCount val="13"/>
                <c:pt idx="0">
                  <c:v>東北南部（宮城、山形、福島）</c:v>
                </c:pt>
                <c:pt idx="1">
                  <c:v>南関東（埼玉、千葉、東京、神奈川）</c:v>
                </c:pt>
                <c:pt idx="2">
                  <c:v>東海（岐阜、静岡、愛知、三重）</c:v>
                </c:pt>
                <c:pt idx="3">
                  <c:v>近畿（滋賀、京都、大阪、兵庫、奈良、和歌山）</c:v>
                </c:pt>
                <c:pt idx="4">
                  <c:v>山陰（鳥取、島根）</c:v>
                </c:pt>
                <c:pt idx="5">
                  <c:v>九州北部（福岡、佐賀、長崎、熊本、大分）</c:v>
                </c:pt>
                <c:pt idx="7">
                  <c:v>東北南部（宮城、山形、福島）</c:v>
                </c:pt>
                <c:pt idx="8">
                  <c:v>南関東（埼玉、千葉、東京、神奈川）</c:v>
                </c:pt>
                <c:pt idx="9">
                  <c:v>東海（岐阜、静岡、愛知、三重）</c:v>
                </c:pt>
                <c:pt idx="10">
                  <c:v>近畿（滋賀、京都、大阪、兵庫、奈良、和歌山）</c:v>
                </c:pt>
                <c:pt idx="11">
                  <c:v>山陰（鳥取、島根）</c:v>
                </c:pt>
                <c:pt idx="12">
                  <c:v>九州北部（福岡、佐賀、長崎、熊本、大分）</c:v>
                </c:pt>
              </c:strCache>
            </c:strRef>
          </c:cat>
          <c:val>
            <c:numRef>
              <c:f>(データ選択!$C$70:$O$70,データ選択!$T$70:$AG$70)</c:f>
              <c:numCache>
                <c:formatCode>0.00_);[Red]\(0.00\)</c:formatCode>
                <c:ptCount val="13"/>
                <c:pt idx="0">
                  <c:v>1.2319388958307669</c:v>
                </c:pt>
                <c:pt idx="1">
                  <c:v>0.32693681455653473</c:v>
                </c:pt>
                <c:pt idx="2">
                  <c:v>0.55320035626102948</c:v>
                </c:pt>
                <c:pt idx="3">
                  <c:v>0.442104043881479</c:v>
                </c:pt>
                <c:pt idx="4">
                  <c:v>1.7382235355466713</c:v>
                </c:pt>
                <c:pt idx="5">
                  <c:v>0.36969328396695678</c:v>
                </c:pt>
                <c:pt idx="6" formatCode="General">
                  <c:v>0</c:v>
                </c:pt>
                <c:pt idx="7" formatCode="0.00_ ;[Red]\-0.00\ ">
                  <c:v>5.5729588304999238</c:v>
                </c:pt>
                <c:pt idx="8" formatCode="0.00_ ;[Red]\-0.00\ ">
                  <c:v>2.831566950994814</c:v>
                </c:pt>
                <c:pt idx="9" formatCode="0.00_ ;[Red]\-0.00\ ">
                  <c:v>4.2033397444878933</c:v>
                </c:pt>
                <c:pt idx="10" formatCode="0.00_ ;[Red]\-0.00\ ">
                  <c:v>4.9763637800338634</c:v>
                </c:pt>
                <c:pt idx="11" formatCode="0.00_ ;[Red]\-0.00\ ">
                  <c:v>3.9330101114114502</c:v>
                </c:pt>
                <c:pt idx="12" formatCode="0.00_ ;[Red]\-0.00\ ">
                  <c:v>3.5606272314612704</c:v>
                </c:pt>
              </c:numCache>
            </c:numRef>
          </c:val>
        </c:ser>
        <c:ser>
          <c:idx val="6"/>
          <c:order val="6"/>
          <c:tx>
            <c:strRef>
              <c:f>データ選択!$B$71</c:f>
              <c:strCache>
                <c:ptCount val="1"/>
                <c:pt idx="0">
                  <c:v>訪問購入</c:v>
                </c:pt>
              </c:strCache>
            </c:strRef>
          </c:tx>
          <c:invertIfNegative val="0"/>
          <c:cat>
            <c:strRef>
              <c:f>(データ選択!$C$64:$O$64,データ選択!$T$64:$AG$64)</c:f>
              <c:strCache>
                <c:ptCount val="13"/>
                <c:pt idx="0">
                  <c:v>東北南部（宮城、山形、福島）</c:v>
                </c:pt>
                <c:pt idx="1">
                  <c:v>南関東（埼玉、千葉、東京、神奈川）</c:v>
                </c:pt>
                <c:pt idx="2">
                  <c:v>東海（岐阜、静岡、愛知、三重）</c:v>
                </c:pt>
                <c:pt idx="3">
                  <c:v>近畿（滋賀、京都、大阪、兵庫、奈良、和歌山）</c:v>
                </c:pt>
                <c:pt idx="4">
                  <c:v>山陰（鳥取、島根）</c:v>
                </c:pt>
                <c:pt idx="5">
                  <c:v>九州北部（福岡、佐賀、長崎、熊本、大分）</c:v>
                </c:pt>
                <c:pt idx="7">
                  <c:v>東北南部（宮城、山形、福島）</c:v>
                </c:pt>
                <c:pt idx="8">
                  <c:v>南関東（埼玉、千葉、東京、神奈川）</c:v>
                </c:pt>
                <c:pt idx="9">
                  <c:v>東海（岐阜、静岡、愛知、三重）</c:v>
                </c:pt>
                <c:pt idx="10">
                  <c:v>近畿（滋賀、京都、大阪、兵庫、奈良、和歌山）</c:v>
                </c:pt>
                <c:pt idx="11">
                  <c:v>山陰（鳥取、島根）</c:v>
                </c:pt>
                <c:pt idx="12">
                  <c:v>九州北部（福岡、佐賀、長崎、熊本、大分）</c:v>
                </c:pt>
              </c:strCache>
            </c:strRef>
          </c:cat>
          <c:val>
            <c:numRef>
              <c:f>(データ選択!$C$71:$O$71,データ選択!$T$71:$AG$71)</c:f>
              <c:numCache>
                <c:formatCode>0.00_);[Red]\(0.00\)</c:formatCode>
                <c:ptCount val="13"/>
                <c:pt idx="0">
                  <c:v>1.0559476249977999</c:v>
                </c:pt>
                <c:pt idx="1">
                  <c:v>1.1209262213366906</c:v>
                </c:pt>
                <c:pt idx="2">
                  <c:v>1.106400712522059</c:v>
                </c:pt>
                <c:pt idx="3">
                  <c:v>0.57473525704592265</c:v>
                </c:pt>
                <c:pt idx="4">
                  <c:v>0.86911176777333565</c:v>
                </c:pt>
                <c:pt idx="5">
                  <c:v>0.55453992595043522</c:v>
                </c:pt>
                <c:pt idx="6" formatCode="General">
                  <c:v>0</c:v>
                </c:pt>
                <c:pt idx="7" formatCode="0.00_ ;[Red]\-0.00\ ">
                  <c:v>12.808028189394561</c:v>
                </c:pt>
                <c:pt idx="8" formatCode="0.00_ ;[Red]\-0.00\ ">
                  <c:v>15.724233493822265</c:v>
                </c:pt>
                <c:pt idx="9" formatCode="0.00_ ;[Red]\-0.00\ ">
                  <c:v>9.043549147231527</c:v>
                </c:pt>
                <c:pt idx="10" formatCode="0.00_ ;[Red]\-0.00\ ">
                  <c:v>14.687813096221161</c:v>
                </c:pt>
                <c:pt idx="11" formatCode="0.00_ ;[Red]\-0.00\ ">
                  <c:v>7.5084738490582232</c:v>
                </c:pt>
                <c:pt idx="12" formatCode="0.00_ ;[Red]\-0.00\ ">
                  <c:v>13.703019951381254</c:v>
                </c:pt>
              </c:numCache>
            </c:numRef>
          </c:val>
        </c:ser>
        <c:ser>
          <c:idx val="7"/>
          <c:order val="7"/>
          <c:tx>
            <c:strRef>
              <c:f>データ選択!$B$72</c:f>
              <c:strCache>
                <c:ptCount val="1"/>
                <c:pt idx="0">
                  <c:v>その他無店舗</c:v>
                </c:pt>
              </c:strCache>
            </c:strRef>
          </c:tx>
          <c:invertIfNegative val="0"/>
          <c:cat>
            <c:strRef>
              <c:f>(データ選択!$C$64:$O$64,データ選択!$T$64:$AG$64)</c:f>
              <c:strCache>
                <c:ptCount val="13"/>
                <c:pt idx="0">
                  <c:v>東北南部（宮城、山形、福島）</c:v>
                </c:pt>
                <c:pt idx="1">
                  <c:v>南関東（埼玉、千葉、東京、神奈川）</c:v>
                </c:pt>
                <c:pt idx="2">
                  <c:v>東海（岐阜、静岡、愛知、三重）</c:v>
                </c:pt>
                <c:pt idx="3">
                  <c:v>近畿（滋賀、京都、大阪、兵庫、奈良、和歌山）</c:v>
                </c:pt>
                <c:pt idx="4">
                  <c:v>山陰（鳥取、島根）</c:v>
                </c:pt>
                <c:pt idx="5">
                  <c:v>九州北部（福岡、佐賀、長崎、熊本、大分）</c:v>
                </c:pt>
                <c:pt idx="7">
                  <c:v>東北南部（宮城、山形、福島）</c:v>
                </c:pt>
                <c:pt idx="8">
                  <c:v>南関東（埼玉、千葉、東京、神奈川）</c:v>
                </c:pt>
                <c:pt idx="9">
                  <c:v>東海（岐阜、静岡、愛知、三重）</c:v>
                </c:pt>
                <c:pt idx="10">
                  <c:v>近畿（滋賀、京都、大阪、兵庫、奈良、和歌山）</c:v>
                </c:pt>
                <c:pt idx="11">
                  <c:v>山陰（鳥取、島根）</c:v>
                </c:pt>
                <c:pt idx="12">
                  <c:v>九州北部（福岡、佐賀、長崎、熊本、大分）</c:v>
                </c:pt>
              </c:strCache>
            </c:strRef>
          </c:cat>
          <c:val>
            <c:numRef>
              <c:f>(データ選択!$C$72:$O$72,データ選択!$T$72:$AG$72)</c:f>
              <c:numCache>
                <c:formatCode>0.00_);[Red]\(0.00\)</c:formatCode>
                <c:ptCount val="13"/>
                <c:pt idx="0">
                  <c:v>2.2878865208285668</c:v>
                </c:pt>
                <c:pt idx="1">
                  <c:v>3.5262470712883389</c:v>
                </c:pt>
                <c:pt idx="2">
                  <c:v>5.5934702688615197</c:v>
                </c:pt>
                <c:pt idx="3">
                  <c:v>4.4210404388147895</c:v>
                </c:pt>
                <c:pt idx="4">
                  <c:v>6.0837823744133495</c:v>
                </c:pt>
                <c:pt idx="5">
                  <c:v>3.234816234710872</c:v>
                </c:pt>
                <c:pt idx="6" formatCode="General">
                  <c:v>0</c:v>
                </c:pt>
                <c:pt idx="7" formatCode="0.00_ ;[Red]\-0.00\ ">
                  <c:v>3.1286786416841679</c:v>
                </c:pt>
                <c:pt idx="8" formatCode="0.00_ ;[Red]\-0.00\ ">
                  <c:v>7.2094506057243848</c:v>
                </c:pt>
                <c:pt idx="9" formatCode="0.00_ ;[Red]\-0.00\ ">
                  <c:v>4.7977514255265854</c:v>
                </c:pt>
                <c:pt idx="10" formatCode="0.00_ ;[Red]\-0.00\ ">
                  <c:v>8.716176560180525</c:v>
                </c:pt>
                <c:pt idx="11" formatCode="0.00_ ;[Red]\-0.00\ ">
                  <c:v>5.7207419802348367</c:v>
                </c:pt>
                <c:pt idx="12" formatCode="0.00_ ;[Red]\-0.00\ ">
                  <c:v>8.5239257965284967</c:v>
                </c:pt>
              </c:numCache>
            </c:numRef>
          </c:val>
        </c:ser>
        <c:ser>
          <c:idx val="8"/>
          <c:order val="8"/>
          <c:tx>
            <c:strRef>
              <c:f>データ選択!$B$73</c:f>
              <c:strCache>
                <c:ptCount val="1"/>
                <c:pt idx="0">
                  <c:v>不明・無関係</c:v>
                </c:pt>
              </c:strCache>
            </c:strRef>
          </c:tx>
          <c:invertIfNegative val="0"/>
          <c:cat>
            <c:strRef>
              <c:f>(データ選択!$C$64:$O$64,データ選択!$T$64:$AG$64)</c:f>
              <c:strCache>
                <c:ptCount val="13"/>
                <c:pt idx="0">
                  <c:v>東北南部（宮城、山形、福島）</c:v>
                </c:pt>
                <c:pt idx="1">
                  <c:v>南関東（埼玉、千葉、東京、神奈川）</c:v>
                </c:pt>
                <c:pt idx="2">
                  <c:v>東海（岐阜、静岡、愛知、三重）</c:v>
                </c:pt>
                <c:pt idx="3">
                  <c:v>近畿（滋賀、京都、大阪、兵庫、奈良、和歌山）</c:v>
                </c:pt>
                <c:pt idx="4">
                  <c:v>山陰（鳥取、島根）</c:v>
                </c:pt>
                <c:pt idx="5">
                  <c:v>九州北部（福岡、佐賀、長崎、熊本、大分）</c:v>
                </c:pt>
                <c:pt idx="7">
                  <c:v>東北南部（宮城、山形、福島）</c:v>
                </c:pt>
                <c:pt idx="8">
                  <c:v>南関東（埼玉、千葉、東京、神奈川）</c:v>
                </c:pt>
                <c:pt idx="9">
                  <c:v>東海（岐阜、静岡、愛知、三重）</c:v>
                </c:pt>
                <c:pt idx="10">
                  <c:v>近畿（滋賀、京都、大阪、兵庫、奈良、和歌山）</c:v>
                </c:pt>
                <c:pt idx="11">
                  <c:v>山陰（鳥取、島根）</c:v>
                </c:pt>
                <c:pt idx="12">
                  <c:v>九州北部（福岡、佐賀、長崎、熊本、大分）</c:v>
                </c:pt>
              </c:strCache>
            </c:strRef>
          </c:cat>
          <c:val>
            <c:numRef>
              <c:f>(データ選択!$C$73:$O$73,データ選択!$T$73:$AG$73)</c:f>
              <c:numCache>
                <c:formatCode>0.00_);[Red]\(0.00\)</c:formatCode>
                <c:ptCount val="13"/>
                <c:pt idx="0">
                  <c:v>43.997817708241669</c:v>
                </c:pt>
                <c:pt idx="1">
                  <c:v>39.979701894341957</c:v>
                </c:pt>
                <c:pt idx="2">
                  <c:v>31.655353719381125</c:v>
                </c:pt>
                <c:pt idx="3">
                  <c:v>35.854637958787947</c:v>
                </c:pt>
                <c:pt idx="4">
                  <c:v>47.801147227533463</c:v>
                </c:pt>
                <c:pt idx="5">
                  <c:v>45.934390532894383</c:v>
                </c:pt>
                <c:pt idx="6" formatCode="General">
                  <c:v>0</c:v>
                </c:pt>
                <c:pt idx="7" formatCode="0.00_ ;[Red]\-0.00\ ">
                  <c:v>110.87254936468268</c:v>
                </c:pt>
                <c:pt idx="8" formatCode="0.00_ ;[Red]\-0.00\ ">
                  <c:v>156.27839725277761</c:v>
                </c:pt>
                <c:pt idx="9" formatCode="0.00_ ;[Red]\-0.00\ ">
                  <c:v>103.59746440960059</c:v>
                </c:pt>
                <c:pt idx="10" formatCode="0.00_ ;[Red]\-0.00\ ">
                  <c:v>116.74851025764293</c:v>
                </c:pt>
                <c:pt idx="11" formatCode="0.00_ ;[Red]\-0.00\ ">
                  <c:v>140.51572488951817</c:v>
                </c:pt>
                <c:pt idx="12" formatCode="0.00_ ;[Red]\-0.00\ ">
                  <c:v>154.61754008133335</c:v>
                </c:pt>
              </c:numCache>
            </c:numRef>
          </c:val>
        </c:ser>
        <c:dLbls>
          <c:showLegendKey val="0"/>
          <c:showVal val="0"/>
          <c:showCatName val="0"/>
          <c:showSerName val="0"/>
          <c:showPercent val="0"/>
          <c:showBubbleSize val="0"/>
        </c:dLbls>
        <c:gapWidth val="150"/>
        <c:axId val="164242560"/>
        <c:axId val="164244096"/>
      </c:barChart>
      <c:catAx>
        <c:axId val="164242560"/>
        <c:scaling>
          <c:orientation val="minMax"/>
        </c:scaling>
        <c:delete val="0"/>
        <c:axPos val="b"/>
        <c:majorGridlines/>
        <c:majorTickMark val="out"/>
        <c:minorTickMark val="none"/>
        <c:tickLblPos val="nextTo"/>
        <c:crossAx val="164244096"/>
        <c:crosses val="autoZero"/>
        <c:auto val="1"/>
        <c:lblAlgn val="ctr"/>
        <c:lblOffset val="100"/>
        <c:noMultiLvlLbl val="0"/>
      </c:catAx>
      <c:valAx>
        <c:axId val="164244096"/>
        <c:scaling>
          <c:orientation val="minMax"/>
        </c:scaling>
        <c:delete val="0"/>
        <c:axPos val="l"/>
        <c:majorGridlines/>
        <c:title>
          <c:tx>
            <c:rich>
              <a:bodyPr rot="0" vert="wordArtVertRtl"/>
              <a:lstStyle/>
              <a:p>
                <a:pPr>
                  <a:defRPr/>
                </a:pPr>
                <a:r>
                  <a:rPr lang="ja-JP" altLang="en-US" sz="900"/>
                  <a:t>人口調整相談件数</a:t>
                </a:r>
              </a:p>
            </c:rich>
          </c:tx>
          <c:layout>
            <c:manualLayout>
              <c:xMode val="edge"/>
              <c:yMode val="edge"/>
              <c:x val="1.3646533087523813E-2"/>
              <c:y val="6.4047582131182668E-2"/>
            </c:manualLayout>
          </c:layout>
          <c:overlay val="0"/>
        </c:title>
        <c:numFmt formatCode="0.00_);[Red]\(0.00\)" sourceLinked="1"/>
        <c:majorTickMark val="out"/>
        <c:minorTickMark val="none"/>
        <c:tickLblPos val="nextTo"/>
        <c:crossAx val="164242560"/>
        <c:crosses val="autoZero"/>
        <c:crossBetween val="between"/>
      </c:valAx>
    </c:plotArea>
    <c:legend>
      <c:legendPos val="r"/>
      <c:layout>
        <c:manualLayout>
          <c:xMode val="edge"/>
          <c:yMode val="edge"/>
          <c:x val="0.85509498685473528"/>
          <c:y val="0.15693790162919868"/>
          <c:w val="0.14354035983651242"/>
          <c:h val="0.49401466339644196"/>
        </c:manualLayout>
      </c:layout>
      <c:overlay val="0"/>
      <c:txPr>
        <a:bodyPr/>
        <a:lstStyle/>
        <a:p>
          <a:pPr>
            <a:defRPr sz="900"/>
          </a:pPr>
          <a:endParaRPr lang="ja-JP"/>
        </a:p>
      </c:txPr>
    </c:legend>
    <c:plotVisOnly val="1"/>
    <c:dispBlanksAs val="gap"/>
    <c:showDLblsOverMax val="0"/>
  </c:chart>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chartsheets/_rels/sheet10.xml.rels><?xml version="1.0" encoding="UTF-8" standalone="yes"?>
<Relationships xmlns="http://schemas.openxmlformats.org/package/2006/relationships"><Relationship Id="rId1" Type="http://schemas.openxmlformats.org/officeDocument/2006/relationships/drawing" Target="../drawings/drawing23.xml"/></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9.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11.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13.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15.xml"/></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bin"/></Relationships>
</file>

<file path=xl/chartsheets/_rels/sheet9.xml.rels><?xml version="1.0" encoding="UTF-8" standalone="yes"?>
<Relationships xmlns="http://schemas.openxmlformats.org/package/2006/relationships"><Relationship Id="rId1" Type="http://schemas.openxmlformats.org/officeDocument/2006/relationships/drawing" Target="../drawings/drawing21.xml"/></Relationships>
</file>

<file path=xl/chartsheets/sheet1.xml><?xml version="1.0" encoding="utf-8"?>
<chartsheet xmlns="http://schemas.openxmlformats.org/spreadsheetml/2006/main" xmlns:r="http://schemas.openxmlformats.org/officeDocument/2006/relationships">
  <sheetPr/>
  <sheetViews>
    <sheetView zoomScale="85" workbookViewId="0" zoomToFit="1"/>
  </sheetViews>
  <pageMargins left="0.7" right="0.7" top="0.75" bottom="0.75" header="0.3" footer="0.3"/>
  <pageSetup paperSize="9" orientation="landscape" r:id="rId1"/>
  <drawing r:id="rId2"/>
</chartsheet>
</file>

<file path=xl/chartsheets/sheet10.xml><?xml version="1.0" encoding="utf-8"?>
<chartsheet xmlns="http://schemas.openxmlformats.org/spreadsheetml/2006/main" xmlns:r="http://schemas.openxmlformats.org/officeDocument/2006/relationships">
  <sheetPr>
    <tabColor theme="5" tint="0.39997558519241921"/>
  </sheetPr>
  <sheetViews>
    <sheetView zoomScale="92"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sheetPr/>
  <sheetViews>
    <sheetView zoomScale="92" workbookViewId="0" zoomToFit="1"/>
  </sheetViews>
  <pageMargins left="0.7" right="0.7" top="0.75" bottom="0.75" header="0.3" footer="0.3"/>
  <pageSetup paperSize="9" orientation="landscape" r:id="rId1"/>
  <drawing r:id="rId2"/>
</chartsheet>
</file>

<file path=xl/chartsheets/sheet3.xml><?xml version="1.0" encoding="utf-8"?>
<chartsheet xmlns="http://schemas.openxmlformats.org/spreadsheetml/2006/main" xmlns:r="http://schemas.openxmlformats.org/officeDocument/2006/relationships">
  <sheetPr/>
  <sheetViews>
    <sheetView zoomScale="92" workbookViewId="0" zoomToFit="1"/>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sheetPr/>
  <sheetViews>
    <sheetView zoomScale="92" workbookViewId="0" zoomToFit="1"/>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sheetPr/>
  <sheetViews>
    <sheetView zoomScale="92" workbookViewId="0" zoomToFit="1"/>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sheetPr/>
  <sheetViews>
    <sheetView zoomScale="92" workbookViewId="0" zoomToFit="1"/>
  </sheetViews>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sheetPr/>
  <sheetViews>
    <sheetView zoomScale="92" workbookViewId="0" zoomToFit="1"/>
  </sheetViews>
  <pageMargins left="0.7" right="0.7" top="0.75" bottom="0.75" header="0.3" footer="0.3"/>
  <pageSetup paperSize="9" orientation="landscape" r:id="rId1"/>
  <drawing r:id="rId2"/>
</chartsheet>
</file>

<file path=xl/chartsheets/sheet8.xml><?xml version="1.0" encoding="utf-8"?>
<chartsheet xmlns="http://schemas.openxmlformats.org/spreadsheetml/2006/main" xmlns:r="http://schemas.openxmlformats.org/officeDocument/2006/relationships">
  <sheetPr/>
  <sheetViews>
    <sheetView zoomScale="92" workbookViewId="0" zoomToFit="1"/>
  </sheetViews>
  <pageMargins left="0.7" right="0.7" top="0.75" bottom="0.75" header="0.3" footer="0.3"/>
  <pageSetup paperSize="9" orientation="landscape" r:id="rId1"/>
  <drawing r:id="rId2"/>
</chartsheet>
</file>

<file path=xl/chartsheets/sheet9.xml><?xml version="1.0" encoding="utf-8"?>
<chartsheet xmlns="http://schemas.openxmlformats.org/spreadsheetml/2006/main" xmlns:r="http://schemas.openxmlformats.org/officeDocument/2006/relationships">
  <sheetPr>
    <tabColor theme="5" tint="0.39997558519241921"/>
  </sheetPr>
  <sheetViews>
    <sheetView zoomScale="92"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7.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emf"/><Relationship Id="rId5" Type="http://schemas.openxmlformats.org/officeDocument/2006/relationships/image" Target="../media/image11.emf"/><Relationship Id="rId4" Type="http://schemas.openxmlformats.org/officeDocument/2006/relationships/image" Target="../media/image10.emf"/></Relationships>
</file>

<file path=xl/drawings/_rels/drawing28.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png"/><Relationship Id="rId1" Type="http://schemas.openxmlformats.org/officeDocument/2006/relationships/image" Target="../media/image13.png"/><Relationship Id="rId5" Type="http://schemas.openxmlformats.org/officeDocument/2006/relationships/image" Target="../media/image12.emf"/><Relationship Id="rId4" Type="http://schemas.openxmlformats.org/officeDocument/2006/relationships/image" Target="../media/image10.emf"/></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19</xdr:col>
      <xdr:colOff>338667</xdr:colOff>
      <xdr:row>79</xdr:row>
      <xdr:rowOff>10583</xdr:rowOff>
    </xdr:from>
    <xdr:to>
      <xdr:col>31</xdr:col>
      <xdr:colOff>70</xdr:colOff>
      <xdr:row>109</xdr:row>
      <xdr:rowOff>126341</xdr:rowOff>
    </xdr:to>
    <xdr:pic>
      <xdr:nvPicPr>
        <xdr:cNvPr id="2" name="図 1"/>
        <xdr:cNvPicPr>
          <a:picLocks noChangeAspect="1"/>
        </xdr:cNvPicPr>
      </xdr:nvPicPr>
      <xdr:blipFill>
        <a:blip xmlns:r="http://schemas.openxmlformats.org/officeDocument/2006/relationships" r:embed="rId1"/>
        <a:stretch>
          <a:fillRect/>
        </a:stretch>
      </xdr:blipFill>
      <xdr:spPr>
        <a:xfrm>
          <a:off x="14054667" y="13688483"/>
          <a:ext cx="7891003" cy="5335458"/>
        </a:xfrm>
        <a:prstGeom prst="rect">
          <a:avLst/>
        </a:prstGeom>
      </xdr:spPr>
    </xdr:pic>
    <xdr:clientData/>
  </xdr:twoCellAnchor>
  <xdr:twoCellAnchor editAs="oneCell">
    <xdr:from>
      <xdr:col>2</xdr:col>
      <xdr:colOff>31751</xdr:colOff>
      <xdr:row>80</xdr:row>
      <xdr:rowOff>63500</xdr:rowOff>
    </xdr:from>
    <xdr:to>
      <xdr:col>13</xdr:col>
      <xdr:colOff>1509253</xdr:colOff>
      <xdr:row>111</xdr:row>
      <xdr:rowOff>9924</xdr:rowOff>
    </xdr:to>
    <xdr:pic>
      <xdr:nvPicPr>
        <xdr:cNvPr id="3" name="図 2"/>
        <xdr:cNvPicPr>
          <a:picLocks noChangeAspect="1"/>
        </xdr:cNvPicPr>
      </xdr:nvPicPr>
      <xdr:blipFill>
        <a:blip xmlns:r="http://schemas.openxmlformats.org/officeDocument/2006/relationships" r:embed="rId2"/>
        <a:stretch>
          <a:fillRect/>
        </a:stretch>
      </xdr:blipFill>
      <xdr:spPr>
        <a:xfrm>
          <a:off x="1403351" y="13912850"/>
          <a:ext cx="7897352" cy="5337574"/>
        </a:xfrm>
        <a:prstGeom prst="rect">
          <a:avLst/>
        </a:prstGeom>
      </xdr:spPr>
    </xdr:pic>
    <xdr:clientData/>
  </xdr:twoCellAnchor>
  <xdr:twoCellAnchor editAs="oneCell">
    <xdr:from>
      <xdr:col>5</xdr:col>
      <xdr:colOff>148167</xdr:colOff>
      <xdr:row>63</xdr:row>
      <xdr:rowOff>84667</xdr:rowOff>
    </xdr:from>
    <xdr:to>
      <xdr:col>13</xdr:col>
      <xdr:colOff>1450976</xdr:colOff>
      <xdr:row>79</xdr:row>
      <xdr:rowOff>2010</xdr:rowOff>
    </xdr:to>
    <xdr:pic>
      <xdr:nvPicPr>
        <xdr:cNvPr id="4" name="図 3"/>
        <xdr:cNvPicPr>
          <a:picLocks noChangeAspect="1"/>
        </xdr:cNvPicPr>
      </xdr:nvPicPr>
      <xdr:blipFill>
        <a:blip xmlns:r="http://schemas.openxmlformats.org/officeDocument/2006/relationships" r:embed="rId3"/>
        <a:stretch>
          <a:fillRect/>
        </a:stretch>
      </xdr:blipFill>
      <xdr:spPr>
        <a:xfrm>
          <a:off x="3587750" y="10837334"/>
          <a:ext cx="5980643" cy="2690176"/>
        </a:xfrm>
        <a:prstGeom prst="rect">
          <a:avLst/>
        </a:prstGeom>
      </xdr:spPr>
    </xdr:pic>
    <xdr:clientData/>
  </xdr:twoCellAnchor>
  <xdr:twoCellAnchor editAs="oneCell">
    <xdr:from>
      <xdr:col>2</xdr:col>
      <xdr:colOff>232834</xdr:colOff>
      <xdr:row>25</xdr:row>
      <xdr:rowOff>52777</xdr:rowOff>
    </xdr:from>
    <xdr:to>
      <xdr:col>13</xdr:col>
      <xdr:colOff>1500716</xdr:colOff>
      <xdr:row>63</xdr:row>
      <xdr:rowOff>62248</xdr:rowOff>
    </xdr:to>
    <xdr:pic>
      <xdr:nvPicPr>
        <xdr:cNvPr id="5" name="図 4"/>
        <xdr:cNvPicPr>
          <a:picLocks noChangeAspect="1"/>
        </xdr:cNvPicPr>
      </xdr:nvPicPr>
      <xdr:blipFill>
        <a:blip xmlns:r="http://schemas.openxmlformats.org/officeDocument/2006/relationships" r:embed="rId4"/>
        <a:stretch>
          <a:fillRect/>
        </a:stretch>
      </xdr:blipFill>
      <xdr:spPr>
        <a:xfrm>
          <a:off x="1604434" y="4339027"/>
          <a:ext cx="7782982" cy="6676971"/>
        </a:xfrm>
        <a:prstGeom prst="rect">
          <a:avLst/>
        </a:prstGeom>
      </xdr:spPr>
    </xdr:pic>
    <xdr:clientData/>
  </xdr:twoCellAnchor>
  <xdr:twoCellAnchor>
    <xdr:from>
      <xdr:col>1</xdr:col>
      <xdr:colOff>123825</xdr:colOff>
      <xdr:row>3</xdr:row>
      <xdr:rowOff>28575</xdr:rowOff>
    </xdr:from>
    <xdr:to>
      <xdr:col>9</xdr:col>
      <xdr:colOff>257175</xdr:colOff>
      <xdr:row>25</xdr:row>
      <xdr:rowOff>0</xdr:rowOff>
    </xdr:to>
    <xdr:pic>
      <xdr:nvPicPr>
        <xdr:cNvPr id="6" name="図 7"/>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09625" y="542925"/>
          <a:ext cx="5619750" cy="3743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504825</xdr:colOff>
      <xdr:row>15</xdr:row>
      <xdr:rowOff>19050</xdr:rowOff>
    </xdr:from>
    <xdr:to>
      <xdr:col>5</xdr:col>
      <xdr:colOff>190500</xdr:colOff>
      <xdr:row>17</xdr:row>
      <xdr:rowOff>85725</xdr:rowOff>
    </xdr:to>
    <xdr:sp macro="" textlink="">
      <xdr:nvSpPr>
        <xdr:cNvPr id="7" name="円/楕円 6"/>
        <xdr:cNvSpPr/>
      </xdr:nvSpPr>
      <xdr:spPr>
        <a:xfrm>
          <a:off x="2562225" y="2590800"/>
          <a:ext cx="1057275" cy="409575"/>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174623</xdr:colOff>
      <xdr:row>42</xdr:row>
      <xdr:rowOff>9524</xdr:rowOff>
    </xdr:from>
    <xdr:to>
      <xdr:col>7</xdr:col>
      <xdr:colOff>374648</xdr:colOff>
      <xdr:row>43</xdr:row>
      <xdr:rowOff>104774</xdr:rowOff>
    </xdr:to>
    <xdr:sp macro="" textlink="">
      <xdr:nvSpPr>
        <xdr:cNvPr id="8" name="円/楕円 7"/>
        <xdr:cNvSpPr/>
      </xdr:nvSpPr>
      <xdr:spPr>
        <a:xfrm>
          <a:off x="4289423" y="7219949"/>
          <a:ext cx="885825" cy="276225"/>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338665</xdr:colOff>
      <xdr:row>43</xdr:row>
      <xdr:rowOff>115357</xdr:rowOff>
    </xdr:from>
    <xdr:to>
      <xdr:col>7</xdr:col>
      <xdr:colOff>681565</xdr:colOff>
      <xdr:row>44</xdr:row>
      <xdr:rowOff>164041</xdr:rowOff>
    </xdr:to>
    <xdr:sp macro="" textlink="">
      <xdr:nvSpPr>
        <xdr:cNvPr id="9" name="円/楕円 8"/>
        <xdr:cNvSpPr/>
      </xdr:nvSpPr>
      <xdr:spPr>
        <a:xfrm>
          <a:off x="4453465" y="7506757"/>
          <a:ext cx="1028700" cy="220134"/>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30691</xdr:colOff>
      <xdr:row>57</xdr:row>
      <xdr:rowOff>93134</xdr:rowOff>
    </xdr:from>
    <xdr:to>
      <xdr:col>13</xdr:col>
      <xdr:colOff>751416</xdr:colOff>
      <xdr:row>59</xdr:row>
      <xdr:rowOff>0</xdr:rowOff>
    </xdr:to>
    <xdr:sp macro="" textlink="">
      <xdr:nvSpPr>
        <xdr:cNvPr id="10" name="円/楕円 9"/>
        <xdr:cNvSpPr/>
      </xdr:nvSpPr>
      <xdr:spPr>
        <a:xfrm>
          <a:off x="8148108" y="9787467"/>
          <a:ext cx="720725" cy="266700"/>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173567</xdr:colOff>
      <xdr:row>74</xdr:row>
      <xdr:rowOff>74084</xdr:rowOff>
    </xdr:from>
    <xdr:to>
      <xdr:col>9</xdr:col>
      <xdr:colOff>537634</xdr:colOff>
      <xdr:row>75</xdr:row>
      <xdr:rowOff>129648</xdr:rowOff>
    </xdr:to>
    <xdr:sp macro="" textlink="">
      <xdr:nvSpPr>
        <xdr:cNvPr id="11" name="円/楕円 10"/>
        <xdr:cNvSpPr/>
      </xdr:nvSpPr>
      <xdr:spPr>
        <a:xfrm>
          <a:off x="5676900" y="12731751"/>
          <a:ext cx="1051984" cy="235480"/>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674157</xdr:colOff>
      <xdr:row>73</xdr:row>
      <xdr:rowOff>80433</xdr:rowOff>
    </xdr:from>
    <xdr:to>
      <xdr:col>12</xdr:col>
      <xdr:colOff>254000</xdr:colOff>
      <xdr:row>74</xdr:row>
      <xdr:rowOff>169333</xdr:rowOff>
    </xdr:to>
    <xdr:sp macro="" textlink="">
      <xdr:nvSpPr>
        <xdr:cNvPr id="12" name="円/楕円 11"/>
        <xdr:cNvSpPr/>
      </xdr:nvSpPr>
      <xdr:spPr>
        <a:xfrm>
          <a:off x="7553324" y="12558183"/>
          <a:ext cx="521759" cy="268817"/>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603249</xdr:colOff>
      <xdr:row>73</xdr:row>
      <xdr:rowOff>70908</xdr:rowOff>
    </xdr:from>
    <xdr:to>
      <xdr:col>10</xdr:col>
      <xdr:colOff>603249</xdr:colOff>
      <xdr:row>74</xdr:row>
      <xdr:rowOff>127000</xdr:rowOff>
    </xdr:to>
    <xdr:sp macro="" textlink="">
      <xdr:nvSpPr>
        <xdr:cNvPr id="13" name="円/楕円 12"/>
        <xdr:cNvSpPr/>
      </xdr:nvSpPr>
      <xdr:spPr>
        <a:xfrm>
          <a:off x="6794499" y="12548658"/>
          <a:ext cx="687917" cy="236009"/>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137582</xdr:colOff>
      <xdr:row>73</xdr:row>
      <xdr:rowOff>50800</xdr:rowOff>
    </xdr:from>
    <xdr:to>
      <xdr:col>9</xdr:col>
      <xdr:colOff>486833</xdr:colOff>
      <xdr:row>74</xdr:row>
      <xdr:rowOff>148166</xdr:rowOff>
    </xdr:to>
    <xdr:sp macro="" textlink="">
      <xdr:nvSpPr>
        <xdr:cNvPr id="14" name="円/楕円 13"/>
        <xdr:cNvSpPr/>
      </xdr:nvSpPr>
      <xdr:spPr>
        <a:xfrm>
          <a:off x="5640915" y="12528550"/>
          <a:ext cx="1037168" cy="277283"/>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586316</xdr:colOff>
      <xdr:row>75</xdr:row>
      <xdr:rowOff>110066</xdr:rowOff>
    </xdr:from>
    <xdr:to>
      <xdr:col>10</xdr:col>
      <xdr:colOff>136524</xdr:colOff>
      <xdr:row>77</xdr:row>
      <xdr:rowOff>33866</xdr:rowOff>
    </xdr:to>
    <xdr:sp macro="" textlink="">
      <xdr:nvSpPr>
        <xdr:cNvPr id="15" name="円/楕円 14"/>
        <xdr:cNvSpPr/>
      </xdr:nvSpPr>
      <xdr:spPr>
        <a:xfrm>
          <a:off x="6089649" y="12947649"/>
          <a:ext cx="926042" cy="273050"/>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211665</xdr:colOff>
      <xdr:row>99</xdr:row>
      <xdr:rowOff>63500</xdr:rowOff>
    </xdr:from>
    <xdr:to>
      <xdr:col>13</xdr:col>
      <xdr:colOff>1068916</xdr:colOff>
      <xdr:row>108</xdr:row>
      <xdr:rowOff>84667</xdr:rowOff>
    </xdr:to>
    <xdr:sp macro="" textlink="">
      <xdr:nvSpPr>
        <xdr:cNvPr id="16" name="円/楕円 15"/>
        <xdr:cNvSpPr/>
      </xdr:nvSpPr>
      <xdr:spPr>
        <a:xfrm>
          <a:off x="1583265" y="17170400"/>
          <a:ext cx="7581901" cy="1602317"/>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19</xdr:col>
      <xdr:colOff>169334</xdr:colOff>
      <xdr:row>25</xdr:row>
      <xdr:rowOff>126999</xdr:rowOff>
    </xdr:from>
    <xdr:to>
      <xdr:col>26</xdr:col>
      <xdr:colOff>539870</xdr:colOff>
      <xdr:row>46</xdr:row>
      <xdr:rowOff>105614</xdr:rowOff>
    </xdr:to>
    <xdr:pic>
      <xdr:nvPicPr>
        <xdr:cNvPr id="17" name="図 16"/>
        <xdr:cNvPicPr>
          <a:picLocks noChangeAspect="1"/>
        </xdr:cNvPicPr>
      </xdr:nvPicPr>
      <xdr:blipFill>
        <a:blip xmlns:r="http://schemas.openxmlformats.org/officeDocument/2006/relationships" r:embed="rId6"/>
        <a:stretch>
          <a:fillRect/>
        </a:stretch>
      </xdr:blipFill>
      <xdr:spPr>
        <a:xfrm>
          <a:off x="13885334" y="4413249"/>
          <a:ext cx="5171136" cy="3655265"/>
        </a:xfrm>
        <a:prstGeom prst="rect">
          <a:avLst/>
        </a:prstGeom>
      </xdr:spPr>
    </xdr:pic>
    <xdr:clientData/>
  </xdr:twoCellAnchor>
  <xdr:twoCellAnchor>
    <xdr:from>
      <xdr:col>21</xdr:col>
      <xdr:colOff>127000</xdr:colOff>
      <xdr:row>42</xdr:row>
      <xdr:rowOff>105833</xdr:rowOff>
    </xdr:from>
    <xdr:to>
      <xdr:col>22</xdr:col>
      <xdr:colOff>327025</xdr:colOff>
      <xdr:row>44</xdr:row>
      <xdr:rowOff>31750</xdr:rowOff>
    </xdr:to>
    <xdr:sp macro="" textlink="">
      <xdr:nvSpPr>
        <xdr:cNvPr id="18" name="円/楕円 17"/>
        <xdr:cNvSpPr/>
      </xdr:nvSpPr>
      <xdr:spPr>
        <a:xfrm>
          <a:off x="15214600" y="7316258"/>
          <a:ext cx="885825" cy="278342"/>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258234</xdr:colOff>
      <xdr:row>43</xdr:row>
      <xdr:rowOff>131232</xdr:rowOff>
    </xdr:from>
    <xdr:to>
      <xdr:col>22</xdr:col>
      <xdr:colOff>458259</xdr:colOff>
      <xdr:row>45</xdr:row>
      <xdr:rowOff>57149</xdr:rowOff>
    </xdr:to>
    <xdr:sp macro="" textlink="">
      <xdr:nvSpPr>
        <xdr:cNvPr id="19" name="円/楕円 18"/>
        <xdr:cNvSpPr/>
      </xdr:nvSpPr>
      <xdr:spPr>
        <a:xfrm>
          <a:off x="15345834" y="7522632"/>
          <a:ext cx="885825" cy="278342"/>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402165</xdr:colOff>
      <xdr:row>97</xdr:row>
      <xdr:rowOff>0</xdr:rowOff>
    </xdr:from>
    <xdr:to>
      <xdr:col>31</xdr:col>
      <xdr:colOff>190498</xdr:colOff>
      <xdr:row>106</xdr:row>
      <xdr:rowOff>148168</xdr:rowOff>
    </xdr:to>
    <xdr:sp macro="" textlink="">
      <xdr:nvSpPr>
        <xdr:cNvPr id="20" name="円/楕円 19"/>
        <xdr:cNvSpPr/>
      </xdr:nvSpPr>
      <xdr:spPr>
        <a:xfrm>
          <a:off x="14118165" y="16764000"/>
          <a:ext cx="8017933" cy="1719793"/>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257175</xdr:colOff>
      <xdr:row>61</xdr:row>
      <xdr:rowOff>65618</xdr:rowOff>
    </xdr:from>
    <xdr:to>
      <xdr:col>13</xdr:col>
      <xdr:colOff>681566</xdr:colOff>
      <xdr:row>62</xdr:row>
      <xdr:rowOff>152401</xdr:rowOff>
    </xdr:to>
    <xdr:sp macro="" textlink="">
      <xdr:nvSpPr>
        <xdr:cNvPr id="21" name="円/楕円 20"/>
        <xdr:cNvSpPr/>
      </xdr:nvSpPr>
      <xdr:spPr>
        <a:xfrm>
          <a:off x="8078258" y="10458451"/>
          <a:ext cx="720725" cy="266700"/>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c:userShapes xmlns:c="http://schemas.openxmlformats.org/drawingml/2006/chart">
  <cdr:relSizeAnchor xmlns:cdr="http://schemas.openxmlformats.org/drawingml/2006/chartDrawing">
    <cdr:from>
      <cdr:x>0.70582</cdr:x>
      <cdr:y>0.86657</cdr:y>
    </cdr:from>
    <cdr:to>
      <cdr:x>0.96404</cdr:x>
      <cdr:y>0.95425</cdr:y>
    </cdr:to>
    <cdr:sp macro="" textlink="">
      <cdr:nvSpPr>
        <cdr:cNvPr id="2" name="テキスト ボックス 1"/>
        <cdr:cNvSpPr txBox="1"/>
      </cdr:nvSpPr>
      <cdr:spPr>
        <a:xfrm xmlns:a="http://schemas.openxmlformats.org/drawingml/2006/main">
          <a:off x="6570889" y="5266872"/>
          <a:ext cx="2403928" cy="5329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E38609C-C806-4E76-8C0F-15FE436AC45B}" type="TxLink">
            <a:rPr lang="ja-JP" altLang="en-US" sz="1050" b="0" i="0" u="none" strike="noStrike">
              <a:solidFill>
                <a:srgbClr val="000000"/>
              </a:solidFill>
              <a:latin typeface="ＭＳ 明朝"/>
              <a:ea typeface="ＭＳ 明朝"/>
            </a:rPr>
            <a:pPr/>
            <a:t>データ出所：国民生活センター「消費生活相談データベース(PIO-NET)」</a:t>
          </a:fld>
          <a:endParaRPr lang="ja-JP" altLang="en-US" sz="1100"/>
        </a:p>
      </cdr:txBody>
    </cdr:sp>
  </cdr:relSizeAnchor>
</c:userShapes>
</file>

<file path=xl/drawings/drawing11.xml><?xml version="1.0" encoding="utf-8"?>
<xdr:wsDr xmlns:xdr="http://schemas.openxmlformats.org/drawingml/2006/spreadsheetDrawing" xmlns:a="http://schemas.openxmlformats.org/drawingml/2006/main">
  <xdr:absoluteAnchor>
    <xdr:pos x="0" y="0"/>
    <xdr:ext cx="9297228" cy="6067011"/>
    <xdr:graphicFrame macro="">
      <xdr:nvGraphicFramePr>
        <xdr:cNvPr id="2" name="グラフ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0.70582</cdr:x>
      <cdr:y>0.86657</cdr:y>
    </cdr:from>
    <cdr:to>
      <cdr:x>0.96404</cdr:x>
      <cdr:y>0.95425</cdr:y>
    </cdr:to>
    <cdr:sp macro="" textlink="">
      <cdr:nvSpPr>
        <cdr:cNvPr id="2" name="テキスト ボックス 1"/>
        <cdr:cNvSpPr txBox="1"/>
      </cdr:nvSpPr>
      <cdr:spPr>
        <a:xfrm xmlns:a="http://schemas.openxmlformats.org/drawingml/2006/main">
          <a:off x="6570889" y="5266872"/>
          <a:ext cx="2403928" cy="5329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E38609C-C806-4E76-8C0F-15FE436AC45B}" type="TxLink">
            <a:rPr lang="ja-JP" altLang="en-US" sz="1050" b="0" i="0" u="none" strike="noStrike">
              <a:solidFill>
                <a:srgbClr val="000000"/>
              </a:solidFill>
              <a:latin typeface="ＭＳ 明朝"/>
              <a:ea typeface="ＭＳ 明朝"/>
            </a:rPr>
            <a:pPr/>
            <a:t>データ出所：国民生活センター「消費生活相談データベース(PIO-NET)」</a:t>
          </a:fld>
          <a:endParaRPr lang="ja-JP" altLang="en-US" sz="1100"/>
        </a:p>
      </cdr:txBody>
    </cdr:sp>
  </cdr:relSizeAnchor>
</c:userShapes>
</file>

<file path=xl/drawings/drawing13.xml><?xml version="1.0" encoding="utf-8"?>
<xdr:wsDr xmlns:xdr="http://schemas.openxmlformats.org/drawingml/2006/spreadsheetDrawing" xmlns:a="http://schemas.openxmlformats.org/drawingml/2006/main">
  <xdr:absoluteAnchor>
    <xdr:pos x="0" y="0"/>
    <xdr:ext cx="9297228" cy="6067011"/>
    <xdr:graphicFrame macro="">
      <xdr:nvGraphicFramePr>
        <xdr:cNvPr id="2" name="グラフ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0.0627</cdr:x>
      <cdr:y>0.15948</cdr:y>
    </cdr:from>
    <cdr:to>
      <cdr:x>0.32093</cdr:x>
      <cdr:y>0.24716</cdr:y>
    </cdr:to>
    <cdr:sp macro="" textlink="">
      <cdr:nvSpPr>
        <cdr:cNvPr id="2" name="テキスト ボックス 1"/>
        <cdr:cNvSpPr txBox="1"/>
      </cdr:nvSpPr>
      <cdr:spPr>
        <a:xfrm xmlns:a="http://schemas.openxmlformats.org/drawingml/2006/main">
          <a:off x="583746" y="969282"/>
          <a:ext cx="2403928" cy="5329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E38609C-C806-4E76-8C0F-15FE436AC45B}" type="TxLink">
            <a:rPr lang="ja-JP" altLang="en-US" sz="1050" b="0" i="0" u="none" strike="noStrike">
              <a:solidFill>
                <a:srgbClr val="000000"/>
              </a:solidFill>
              <a:latin typeface="ＭＳ 明朝"/>
              <a:ea typeface="ＭＳ 明朝"/>
            </a:rPr>
            <a:pPr/>
            <a:t>データ出所：国民生活センター「消費生活相談データベース(PIO-NET)」</a:t>
          </a:fld>
          <a:endParaRPr lang="ja-JP" altLang="en-US" sz="1100"/>
        </a:p>
      </cdr:txBody>
    </cdr:sp>
  </cdr:relSizeAnchor>
</c:userShapes>
</file>

<file path=xl/drawings/drawing15.xml><?xml version="1.0" encoding="utf-8"?>
<xdr:wsDr xmlns:xdr="http://schemas.openxmlformats.org/drawingml/2006/spreadsheetDrawing" xmlns:a="http://schemas.openxmlformats.org/drawingml/2006/main">
  <xdr:absoluteAnchor>
    <xdr:pos x="0" y="0"/>
    <xdr:ext cx="9297228" cy="6067011"/>
    <xdr:graphicFrame macro="">
      <xdr:nvGraphicFramePr>
        <xdr:cNvPr id="2" name="グラフ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0.08435</cdr:x>
      <cdr:y>0.62032</cdr:y>
    </cdr:from>
    <cdr:to>
      <cdr:x>0.34258</cdr:x>
      <cdr:y>0.708</cdr:y>
    </cdr:to>
    <cdr:sp macro="" textlink="">
      <cdr:nvSpPr>
        <cdr:cNvPr id="2" name="テキスト ボックス 1"/>
        <cdr:cNvSpPr txBox="1"/>
      </cdr:nvSpPr>
      <cdr:spPr>
        <a:xfrm xmlns:a="http://schemas.openxmlformats.org/drawingml/2006/main">
          <a:off x="784926" y="3772401"/>
          <a:ext cx="2402879" cy="5332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E38609C-C806-4E76-8C0F-15FE436AC45B}" type="TxLink">
            <a:rPr lang="ja-JP" altLang="en-US" sz="1050" b="0" i="0" u="none" strike="noStrike">
              <a:solidFill>
                <a:srgbClr val="000000"/>
              </a:solidFill>
              <a:latin typeface="ＭＳ 明朝"/>
              <a:ea typeface="ＭＳ 明朝"/>
            </a:rPr>
            <a:pPr/>
            <a:t>データ出所：国民生活センター「消費生活相談データベース(PIO-NET)」</a:t>
          </a:fld>
          <a:endParaRPr lang="ja-JP" altLang="en-US" sz="1100"/>
        </a:p>
      </cdr:txBody>
    </cdr:sp>
  </cdr:relSizeAnchor>
  <cdr:relSizeAnchor xmlns:cdr="http://schemas.openxmlformats.org/drawingml/2006/chartDrawing">
    <cdr:from>
      <cdr:x>0.69608</cdr:x>
      <cdr:y>0.85724</cdr:y>
    </cdr:from>
    <cdr:to>
      <cdr:x>0.9543</cdr:x>
      <cdr:y>0.94493</cdr:y>
    </cdr:to>
    <cdr:sp macro="" textlink="">
      <cdr:nvSpPr>
        <cdr:cNvPr id="3" name="テキスト ボックス 1"/>
        <cdr:cNvSpPr txBox="1"/>
      </cdr:nvSpPr>
      <cdr:spPr>
        <a:xfrm xmlns:a="http://schemas.openxmlformats.org/drawingml/2006/main">
          <a:off x="6480175" y="5210175"/>
          <a:ext cx="2403928" cy="5329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E38609C-C806-4E76-8C0F-15FE436AC45B}" type="TxLink">
            <a:rPr lang="ja-JP" altLang="en-US" sz="1050" b="0" i="0" u="none" strike="noStrike">
              <a:solidFill>
                <a:srgbClr val="000000"/>
              </a:solidFill>
              <a:latin typeface="ＭＳ 明朝"/>
              <a:ea typeface="ＭＳ 明朝"/>
            </a:rPr>
            <a:pPr/>
            <a:t>データ出所：国民生活センター「消費生活相談データベース(PIO-NET)」</a:t>
          </a:fld>
          <a:endParaRPr lang="ja-JP" altLang="en-US" sz="1100"/>
        </a:p>
      </cdr:txBody>
    </cdr:sp>
  </cdr:relSizeAnchor>
</c:userShapes>
</file>

<file path=xl/drawings/drawing17.xml><?xml version="1.0" encoding="utf-8"?>
<xdr:wsDr xmlns:xdr="http://schemas.openxmlformats.org/drawingml/2006/spreadsheetDrawing" xmlns:a="http://schemas.openxmlformats.org/drawingml/2006/main">
  <xdr:absoluteAnchor>
    <xdr:pos x="0" y="0"/>
    <xdr:ext cx="9297228" cy="6067011"/>
    <xdr:graphicFrame macro="">
      <xdr:nvGraphicFramePr>
        <xdr:cNvPr id="2" name="グラフ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0.69608</cdr:x>
      <cdr:y>0.85724</cdr:y>
    </cdr:from>
    <cdr:to>
      <cdr:x>0.9543</cdr:x>
      <cdr:y>0.94493</cdr:y>
    </cdr:to>
    <cdr:sp macro="" textlink="">
      <cdr:nvSpPr>
        <cdr:cNvPr id="2" name="テキスト ボックス 1"/>
        <cdr:cNvSpPr txBox="1"/>
      </cdr:nvSpPr>
      <cdr:spPr>
        <a:xfrm xmlns:a="http://schemas.openxmlformats.org/drawingml/2006/main">
          <a:off x="6480175" y="5210175"/>
          <a:ext cx="2403928" cy="5329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E38609C-C806-4E76-8C0F-15FE436AC45B}" type="TxLink">
            <a:rPr lang="ja-JP" altLang="en-US" sz="1050" b="0" i="0" u="none" strike="noStrike">
              <a:solidFill>
                <a:srgbClr val="000000"/>
              </a:solidFill>
              <a:latin typeface="ＭＳ 明朝"/>
              <a:ea typeface="ＭＳ 明朝"/>
            </a:rPr>
            <a:pPr/>
            <a:t>データ出所：国民生活センター「消費生活相談データベース(PIO-NET)」</a:t>
          </a:fld>
          <a:endParaRPr lang="ja-JP" altLang="en-US" sz="1100"/>
        </a:p>
      </cdr:txBody>
    </cdr:sp>
  </cdr:relSizeAnchor>
</c:userShapes>
</file>

<file path=xl/drawings/drawing19.xml><?xml version="1.0" encoding="utf-8"?>
<xdr:wsDr xmlns:xdr="http://schemas.openxmlformats.org/drawingml/2006/spreadsheetDrawing" xmlns:a="http://schemas.openxmlformats.org/drawingml/2006/main">
  <xdr:absoluteAnchor>
    <xdr:pos x="0" y="0"/>
    <xdr:ext cx="9297228" cy="6067011"/>
    <xdr:graphicFrame macro="">
      <xdr:nvGraphicFramePr>
        <xdr:cNvPr id="2" name="グラフ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xdr:from>
      <xdr:col>0</xdr:col>
      <xdr:colOff>247649</xdr:colOff>
      <xdr:row>2</xdr:row>
      <xdr:rowOff>180974</xdr:rowOff>
    </xdr:from>
    <xdr:to>
      <xdr:col>1</xdr:col>
      <xdr:colOff>9483</xdr:colOff>
      <xdr:row>4</xdr:row>
      <xdr:rowOff>36670</xdr:rowOff>
    </xdr:to>
    <xdr:sp macro="" textlink="">
      <xdr:nvSpPr>
        <xdr:cNvPr id="8" name="左矢印 7"/>
        <xdr:cNvSpPr/>
      </xdr:nvSpPr>
      <xdr:spPr>
        <a:xfrm rot="12835000">
          <a:off x="247649" y="533399"/>
          <a:ext cx="447634" cy="217646"/>
        </a:xfrm>
        <a:prstGeom prst="leftArrow">
          <a:avLst/>
        </a:prstGeom>
        <a:no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2060"/>
            </a:solidFill>
          </a:endParaRPr>
        </a:p>
      </xdr:txBody>
    </xdr:sp>
    <xdr:clientData/>
  </xdr:twoCellAnchor>
  <xdr:twoCellAnchor>
    <xdr:from>
      <xdr:col>35</xdr:col>
      <xdr:colOff>0</xdr:colOff>
      <xdr:row>9</xdr:row>
      <xdr:rowOff>28014</xdr:rowOff>
    </xdr:from>
    <xdr:to>
      <xdr:col>35</xdr:col>
      <xdr:colOff>666911</xdr:colOff>
      <xdr:row>11</xdr:row>
      <xdr:rowOff>132630</xdr:rowOff>
    </xdr:to>
    <xdr:sp macro="" textlink="">
      <xdr:nvSpPr>
        <xdr:cNvPr id="5" name="左矢印 4"/>
        <xdr:cNvSpPr/>
      </xdr:nvSpPr>
      <xdr:spPr>
        <a:xfrm>
          <a:off x="23812500" y="1620050"/>
          <a:ext cx="666911" cy="458401"/>
        </a:xfrm>
        <a:prstGeom prst="leftArrow">
          <a:avLst/>
        </a:prstGeom>
        <a:no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2060"/>
            </a:solidFill>
          </a:endParaRPr>
        </a:p>
      </xdr:txBody>
    </xdr:sp>
    <xdr:clientData/>
  </xdr:twoCellAnchor>
  <xdr:twoCellAnchor>
    <xdr:from>
      <xdr:col>35</xdr:col>
      <xdr:colOff>676996</xdr:colOff>
      <xdr:row>7</xdr:row>
      <xdr:rowOff>0</xdr:rowOff>
    </xdr:from>
    <xdr:to>
      <xdr:col>42</xdr:col>
      <xdr:colOff>68035</xdr:colOff>
      <xdr:row>19</xdr:row>
      <xdr:rowOff>0</xdr:rowOff>
    </xdr:to>
    <xdr:sp macro="" textlink="">
      <xdr:nvSpPr>
        <xdr:cNvPr id="9" name="テキスト ボックス 8"/>
        <xdr:cNvSpPr txBox="1"/>
      </xdr:nvSpPr>
      <xdr:spPr>
        <a:xfrm>
          <a:off x="24489496" y="1251857"/>
          <a:ext cx="4153539" cy="21227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b="1">
              <a:solidFill>
                <a:srgbClr val="002060"/>
              </a:solidFill>
            </a:rPr>
            <a:t>Web</a:t>
          </a:r>
          <a:r>
            <a:rPr kumimoji="1" lang="ja-JP" altLang="en-US" sz="1600" b="1">
              <a:solidFill>
                <a:srgbClr val="002060"/>
              </a:solidFill>
            </a:rPr>
            <a:t>上の</a:t>
          </a:r>
          <a:r>
            <a:rPr kumimoji="1" lang="en-US" altLang="ja-JP" sz="1600" b="1">
              <a:solidFill>
                <a:srgbClr val="002060"/>
              </a:solidFill>
            </a:rPr>
            <a:t>PIO-NET</a:t>
          </a:r>
          <a:r>
            <a:rPr kumimoji="1" lang="ja-JP" altLang="en-US" sz="1600" b="1">
              <a:solidFill>
                <a:srgbClr val="002060"/>
              </a:solidFill>
            </a:rPr>
            <a:t>の各検索結果を</a:t>
          </a:r>
          <a:endParaRPr kumimoji="1" lang="en-US" altLang="ja-JP" sz="1600" b="1">
            <a:solidFill>
              <a:srgbClr val="002060"/>
            </a:solidFill>
          </a:endParaRPr>
        </a:p>
        <a:p>
          <a:r>
            <a:rPr kumimoji="1" lang="ja-JP" altLang="en-US" sz="1600" b="1">
              <a:solidFill>
                <a:srgbClr val="002060"/>
              </a:solidFill>
            </a:rPr>
            <a:t>マウスのドラッグで選択して反転させ</a:t>
          </a:r>
          <a:endParaRPr kumimoji="1" lang="en-US" altLang="ja-JP" sz="1600" b="1">
            <a:solidFill>
              <a:srgbClr val="002060"/>
            </a:solidFill>
          </a:endParaRPr>
        </a:p>
        <a:p>
          <a:r>
            <a:rPr kumimoji="1" lang="en-US" altLang="ja-JP" sz="1600" b="1">
              <a:solidFill>
                <a:srgbClr val="002060"/>
              </a:solidFill>
            </a:rPr>
            <a:t>Ctrl</a:t>
          </a:r>
          <a:r>
            <a:rPr kumimoji="1" lang="ja-JP" altLang="en-US" sz="1600" b="1">
              <a:solidFill>
                <a:srgbClr val="002060"/>
              </a:solidFill>
            </a:rPr>
            <a:t>とｃを同時に押して［コピー］し，</a:t>
          </a:r>
          <a:endParaRPr kumimoji="1" lang="en-US" altLang="ja-JP" sz="1600" b="1">
            <a:solidFill>
              <a:srgbClr val="002060"/>
            </a:solidFill>
          </a:endParaRPr>
        </a:p>
        <a:p>
          <a:r>
            <a:rPr kumimoji="1" lang="ja-JP" altLang="en-US" sz="1600" b="1">
              <a:solidFill>
                <a:srgbClr val="002060"/>
              </a:solidFill>
            </a:rPr>
            <a:t>左の各</a:t>
          </a:r>
          <a:r>
            <a:rPr kumimoji="1" lang="ja-JP" altLang="en-US" sz="1600" b="1">
              <a:solidFill>
                <a:srgbClr val="C00000"/>
              </a:solidFill>
            </a:rPr>
            <a:t>赤線枠</a:t>
          </a:r>
          <a:r>
            <a:rPr kumimoji="1" lang="ja-JP" altLang="en-US" sz="1600" b="1">
              <a:solidFill>
                <a:srgbClr val="002060"/>
              </a:solidFill>
            </a:rPr>
            <a:t>内に</a:t>
          </a:r>
          <a:endParaRPr kumimoji="1" lang="en-US" altLang="ja-JP" sz="1600" b="1">
            <a:solidFill>
              <a:srgbClr val="002060"/>
            </a:solidFill>
          </a:endParaRPr>
        </a:p>
        <a:p>
          <a:r>
            <a:rPr kumimoji="1" lang="ja-JP" altLang="en-US" sz="1600" b="1">
              <a:solidFill>
                <a:srgbClr val="002060"/>
              </a:solidFill>
            </a:rPr>
            <a:t>（１回目は</a:t>
          </a:r>
          <a:r>
            <a:rPr kumimoji="1" lang="en-US" altLang="ja-JP" sz="1600" b="1">
              <a:solidFill>
                <a:srgbClr val="C00000"/>
              </a:solidFill>
            </a:rPr>
            <a:t>B5</a:t>
          </a:r>
          <a:r>
            <a:rPr kumimoji="1" lang="ja-JP" altLang="en-US" sz="1600" b="1">
              <a:solidFill>
                <a:srgbClr val="C00000"/>
              </a:solidFill>
            </a:rPr>
            <a:t>のセルをクリックして</a:t>
          </a:r>
          <a:r>
            <a:rPr kumimoji="1" lang="ja-JP" altLang="en-US" sz="1600" b="1">
              <a:solidFill>
                <a:srgbClr val="002060"/>
              </a:solidFill>
            </a:rPr>
            <a:t>，</a:t>
          </a:r>
          <a:endParaRPr kumimoji="1" lang="en-US" altLang="ja-JP" sz="1600" b="1">
            <a:solidFill>
              <a:srgbClr val="002060"/>
            </a:solidFill>
          </a:endParaRPr>
        </a:p>
        <a:p>
          <a:r>
            <a:rPr kumimoji="1" lang="ja-JP" altLang="en-US" sz="1600" b="1">
              <a:solidFill>
                <a:srgbClr val="002060"/>
              </a:solidFill>
            </a:rPr>
            <a:t>２</a:t>
          </a:r>
          <a:r>
            <a:rPr kumimoji="1" lang="ja-JP" altLang="en-US" sz="1600" b="1" i="0" u="none" strike="noStrike" kern="0" cap="none" spc="0" normalizeH="0" baseline="0" noProof="0">
              <a:ln>
                <a:noFill/>
              </a:ln>
              <a:solidFill>
                <a:srgbClr val="002060"/>
              </a:solidFill>
              <a:effectLst/>
              <a:uLnTx/>
              <a:uFillTx/>
              <a:latin typeface="+mn-lt"/>
              <a:ea typeface="+mn-ea"/>
              <a:cs typeface="+mn-cs"/>
            </a:rPr>
            <a:t>回目は</a:t>
          </a:r>
          <a:r>
            <a:rPr kumimoji="1" lang="en-US" altLang="ja-JP" sz="1600" b="1" i="0" u="none" strike="noStrike" kern="0" cap="none" spc="0" normalizeH="0" baseline="0" noProof="0">
              <a:ln>
                <a:noFill/>
              </a:ln>
              <a:solidFill>
                <a:srgbClr val="C00000"/>
              </a:solidFill>
              <a:effectLst/>
              <a:uLnTx/>
              <a:uFillTx/>
              <a:latin typeface="+mn-lt"/>
              <a:ea typeface="+mn-ea"/>
              <a:cs typeface="+mn-cs"/>
            </a:rPr>
            <a:t>T5</a:t>
          </a:r>
          <a:r>
            <a:rPr kumimoji="1" lang="ja-JP" altLang="en-US" sz="1600" b="1" i="0" u="none" strike="noStrike" kern="0" cap="none" spc="0" normalizeH="0" baseline="0" noProof="0">
              <a:ln>
                <a:noFill/>
              </a:ln>
              <a:solidFill>
                <a:srgbClr val="C00000"/>
              </a:solidFill>
              <a:effectLst/>
              <a:uLnTx/>
              <a:uFillTx/>
              <a:latin typeface="+mn-lt"/>
              <a:ea typeface="+mn-ea"/>
              <a:cs typeface="+mn-cs"/>
            </a:rPr>
            <a:t>のセルをクリックして</a:t>
          </a:r>
          <a:r>
            <a:rPr kumimoji="1" lang="ja-JP" altLang="en-US" sz="1600" b="1" i="0" u="none" strike="noStrike" kern="0" cap="none" spc="0" normalizeH="0" baseline="0" noProof="0">
              <a:ln>
                <a:noFill/>
              </a:ln>
              <a:solidFill>
                <a:srgbClr val="002060"/>
              </a:solidFill>
              <a:effectLst/>
              <a:uLnTx/>
              <a:uFillTx/>
              <a:latin typeface="+mn-lt"/>
              <a:ea typeface="+mn-ea"/>
              <a:cs typeface="+mn-cs"/>
            </a:rPr>
            <a:t>）</a:t>
          </a:r>
          <a:endParaRPr kumimoji="1" lang="en-US" altLang="ja-JP" sz="1600" b="1">
            <a:solidFill>
              <a:srgbClr val="002060"/>
            </a:solidFill>
          </a:endParaRPr>
        </a:p>
        <a:p>
          <a:r>
            <a:rPr kumimoji="1" lang="ja-JP" altLang="en-US" sz="1600" b="1">
              <a:solidFill>
                <a:srgbClr val="002060"/>
              </a:solidFill>
            </a:rPr>
            <a:t>［貼り付け］</a:t>
          </a:r>
        </a:p>
      </xdr:txBody>
    </xdr:sp>
    <xdr:clientData/>
  </xdr:twoCellAnchor>
  <xdr:twoCellAnchor>
    <xdr:from>
      <xdr:col>18</xdr:col>
      <xdr:colOff>247649</xdr:colOff>
      <xdr:row>2</xdr:row>
      <xdr:rowOff>180974</xdr:rowOff>
    </xdr:from>
    <xdr:to>
      <xdr:col>19</xdr:col>
      <xdr:colOff>9483</xdr:colOff>
      <xdr:row>4</xdr:row>
      <xdr:rowOff>36670</xdr:rowOff>
    </xdr:to>
    <xdr:sp macro="" textlink="">
      <xdr:nvSpPr>
        <xdr:cNvPr id="10" name="左矢印 9"/>
        <xdr:cNvSpPr/>
      </xdr:nvSpPr>
      <xdr:spPr>
        <a:xfrm rot="12835000">
          <a:off x="247649" y="534760"/>
          <a:ext cx="442191" cy="209481"/>
        </a:xfrm>
        <a:prstGeom prst="leftArrow">
          <a:avLst/>
        </a:prstGeom>
        <a:no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2060"/>
            </a:solidFill>
          </a:endParaRPr>
        </a:p>
      </xdr:txBody>
    </xdr:sp>
    <xdr:clientData/>
  </xdr:twoCellAnchor>
  <xdr:twoCellAnchor>
    <xdr:from>
      <xdr:col>18</xdr:col>
      <xdr:colOff>247649</xdr:colOff>
      <xdr:row>2</xdr:row>
      <xdr:rowOff>180974</xdr:rowOff>
    </xdr:from>
    <xdr:to>
      <xdr:col>19</xdr:col>
      <xdr:colOff>9483</xdr:colOff>
      <xdr:row>4</xdr:row>
      <xdr:rowOff>36670</xdr:rowOff>
    </xdr:to>
    <xdr:sp macro="" textlink="">
      <xdr:nvSpPr>
        <xdr:cNvPr id="7" name="左矢印 6"/>
        <xdr:cNvSpPr/>
      </xdr:nvSpPr>
      <xdr:spPr>
        <a:xfrm rot="12835000">
          <a:off x="247649" y="534760"/>
          <a:ext cx="442191" cy="209481"/>
        </a:xfrm>
        <a:prstGeom prst="leftArrow">
          <a:avLst/>
        </a:prstGeom>
        <a:no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2060"/>
            </a:solidFill>
          </a:endParaRPr>
        </a:p>
      </xdr:txBody>
    </xdr:sp>
    <xdr:clientData/>
  </xdr:twoCellAnchor>
</xdr:wsDr>
</file>

<file path=xl/drawings/drawing20.xml><?xml version="1.0" encoding="utf-8"?>
<c:userShapes xmlns:c="http://schemas.openxmlformats.org/drawingml/2006/chart">
  <cdr:relSizeAnchor xmlns:cdr="http://schemas.openxmlformats.org/drawingml/2006/chartDrawing">
    <cdr:from>
      <cdr:x>0.69608</cdr:x>
      <cdr:y>0.85724</cdr:y>
    </cdr:from>
    <cdr:to>
      <cdr:x>0.9543</cdr:x>
      <cdr:y>0.94493</cdr:y>
    </cdr:to>
    <cdr:sp macro="" textlink="">
      <cdr:nvSpPr>
        <cdr:cNvPr id="2" name="テキスト ボックス 1"/>
        <cdr:cNvSpPr txBox="1"/>
      </cdr:nvSpPr>
      <cdr:spPr>
        <a:xfrm xmlns:a="http://schemas.openxmlformats.org/drawingml/2006/main">
          <a:off x="6480175" y="5210175"/>
          <a:ext cx="2403928" cy="5329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E38609C-C806-4E76-8C0F-15FE436AC45B}" type="TxLink">
            <a:rPr lang="ja-JP" altLang="en-US" sz="1050" b="0" i="0" u="none" strike="noStrike">
              <a:solidFill>
                <a:srgbClr val="000000"/>
              </a:solidFill>
              <a:latin typeface="ＭＳ 明朝"/>
              <a:ea typeface="ＭＳ 明朝"/>
            </a:rPr>
            <a:pPr/>
            <a:t>データ出所：国民生活センター「消費生活相談データベース(PIO-NET)」</a:t>
          </a:fld>
          <a:endParaRPr lang="ja-JP" altLang="en-US" sz="1100"/>
        </a:p>
      </cdr:txBody>
    </cdr:sp>
  </cdr:relSizeAnchor>
</c:userShapes>
</file>

<file path=xl/drawings/drawing21.xml><?xml version="1.0" encoding="utf-8"?>
<xdr:wsDr xmlns:xdr="http://schemas.openxmlformats.org/drawingml/2006/spreadsheetDrawing" xmlns:a="http://schemas.openxmlformats.org/drawingml/2006/main">
  <xdr:absoluteAnchor>
    <xdr:pos x="0" y="0"/>
    <xdr:ext cx="9306393" cy="6081947"/>
    <xdr:graphicFrame macro="">
      <xdr:nvGraphicFramePr>
        <xdr:cNvPr id="2" name="グラフ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c:userShapes xmlns:c="http://schemas.openxmlformats.org/drawingml/2006/chart">
  <cdr:relSizeAnchor xmlns:cdr="http://schemas.openxmlformats.org/drawingml/2006/chartDrawing">
    <cdr:from>
      <cdr:x>0.22636</cdr:x>
      <cdr:y>0.07492</cdr:y>
    </cdr:from>
    <cdr:to>
      <cdr:x>0.3297</cdr:x>
      <cdr:y>0.11938</cdr:y>
    </cdr:to>
    <cdr:sp macro="" textlink="">
      <cdr:nvSpPr>
        <cdr:cNvPr id="2" name="角丸四角形 1"/>
        <cdr:cNvSpPr/>
      </cdr:nvSpPr>
      <cdr:spPr>
        <a:xfrm xmlns:a="http://schemas.openxmlformats.org/drawingml/2006/main">
          <a:off x="2106596" y="455665"/>
          <a:ext cx="961722" cy="270404"/>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kumimoji="1" lang="en-US" altLang="ja-JP" sz="1400" b="1">
              <a:solidFill>
                <a:srgbClr val="0070C0"/>
              </a:solidFill>
            </a:rPr>
            <a:t>20</a:t>
          </a:r>
          <a:r>
            <a:rPr kumimoji="1" lang="ja-JP" altLang="en-US" sz="1400" b="1">
              <a:solidFill>
                <a:srgbClr val="0070C0"/>
              </a:solidFill>
            </a:rPr>
            <a:t>歳代</a:t>
          </a:r>
        </a:p>
      </cdr:txBody>
    </cdr:sp>
  </cdr:relSizeAnchor>
  <cdr:relSizeAnchor xmlns:cdr="http://schemas.openxmlformats.org/drawingml/2006/chartDrawing">
    <cdr:from>
      <cdr:x>0.61475</cdr:x>
      <cdr:y>0.07382</cdr:y>
    </cdr:from>
    <cdr:to>
      <cdr:x>0.71728</cdr:x>
      <cdr:y>0.11939</cdr:y>
    </cdr:to>
    <cdr:sp macro="" textlink="">
      <cdr:nvSpPr>
        <cdr:cNvPr id="3" name="角丸四角形 2"/>
        <cdr:cNvSpPr/>
      </cdr:nvSpPr>
      <cdr:spPr>
        <a:xfrm xmlns:a="http://schemas.openxmlformats.org/drawingml/2006/main">
          <a:off x="5721121" y="448959"/>
          <a:ext cx="954185" cy="277154"/>
        </a:xfrm>
        <a:prstGeom xmlns:a="http://schemas.openxmlformats.org/drawingml/2006/main" prst="roundRect">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kumimoji="1" lang="en-US" altLang="ja-JP" sz="1400" b="1">
              <a:solidFill>
                <a:srgbClr val="0070C0"/>
              </a:solidFill>
            </a:rPr>
            <a:t>70</a:t>
          </a:r>
          <a:r>
            <a:rPr kumimoji="1" lang="ja-JP" altLang="en-US" sz="1400" b="1">
              <a:solidFill>
                <a:srgbClr val="0070C0"/>
              </a:solidFill>
            </a:rPr>
            <a:t>歳以上</a:t>
          </a:r>
        </a:p>
      </cdr:txBody>
    </cdr:sp>
  </cdr:relSizeAnchor>
  <cdr:relSizeAnchor xmlns:cdr="http://schemas.openxmlformats.org/drawingml/2006/chartDrawing">
    <cdr:from>
      <cdr:x>0.74178</cdr:x>
      <cdr:y>0.86329</cdr:y>
    </cdr:from>
    <cdr:to>
      <cdr:x>1</cdr:x>
      <cdr:y>0.95098</cdr:y>
    </cdr:to>
    <cdr:sp macro="" textlink="">
      <cdr:nvSpPr>
        <cdr:cNvPr id="5" name="テキスト ボックス 1"/>
        <cdr:cNvSpPr txBox="1"/>
      </cdr:nvSpPr>
      <cdr:spPr>
        <a:xfrm xmlns:a="http://schemas.openxmlformats.org/drawingml/2006/main">
          <a:off x="6903296" y="5250513"/>
          <a:ext cx="2403097" cy="5333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E38609C-C806-4E76-8C0F-15FE436AC45B}" type="TxLink">
            <a:rPr lang="ja-JP" altLang="en-US" sz="1050" b="0" i="0" u="none" strike="noStrike">
              <a:solidFill>
                <a:srgbClr val="000000"/>
              </a:solidFill>
              <a:latin typeface="ＭＳ 明朝"/>
              <a:ea typeface="ＭＳ 明朝"/>
            </a:rPr>
            <a:pPr/>
            <a:t>データ出所：国民生活センター「消費生活相談データベース(PIO-NET)」</a:t>
          </a:fld>
          <a:endParaRPr lang="ja-JP" altLang="en-US" sz="1100"/>
        </a:p>
      </cdr:txBody>
    </cdr:sp>
  </cdr:relSizeAnchor>
</c:userShapes>
</file>

<file path=xl/drawings/drawing23.xml><?xml version="1.0" encoding="utf-8"?>
<xdr:wsDr xmlns:xdr="http://schemas.openxmlformats.org/drawingml/2006/spreadsheetDrawing" xmlns:a="http://schemas.openxmlformats.org/drawingml/2006/main">
  <xdr:absoluteAnchor>
    <xdr:pos x="0" y="0"/>
    <xdr:ext cx="9306393" cy="6081947"/>
    <xdr:graphicFrame macro="">
      <xdr:nvGraphicFramePr>
        <xdr:cNvPr id="2" name="グラフ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c:userShapes xmlns:c="http://schemas.openxmlformats.org/drawingml/2006/chart">
  <cdr:relSizeAnchor xmlns:cdr="http://schemas.openxmlformats.org/drawingml/2006/chartDrawing">
    <cdr:from>
      <cdr:x>0.73107</cdr:x>
      <cdr:y>0.87152</cdr:y>
    </cdr:from>
    <cdr:to>
      <cdr:x>0.98929</cdr:x>
      <cdr:y>0.95921</cdr:y>
    </cdr:to>
    <cdr:sp macro="" textlink="素データ!$G$1">
      <cdr:nvSpPr>
        <cdr:cNvPr id="4" name="テキスト ボックス 1"/>
        <cdr:cNvSpPr txBox="1"/>
      </cdr:nvSpPr>
      <cdr:spPr>
        <a:xfrm xmlns:a="http://schemas.openxmlformats.org/drawingml/2006/main">
          <a:off x="6803592" y="5300522"/>
          <a:ext cx="2403097" cy="5333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38609C-C806-4E76-8C0F-15FE436AC45B}" type="TxLink">
            <a:rPr lang="ja-JP" altLang="en-US" sz="1050" b="0" i="0" u="none" strike="noStrike">
              <a:solidFill>
                <a:srgbClr val="000000"/>
              </a:solidFill>
              <a:latin typeface="ＭＳ 明朝"/>
              <a:ea typeface="ＭＳ 明朝"/>
            </a:rPr>
            <a:pPr/>
            <a:t>データ出所：国民生活センター「消費生活相談データベース(PIO-NET)」</a:t>
          </a:fld>
          <a:endParaRPr lang="ja-JP" altLang="en-US" sz="1100"/>
        </a:p>
      </cdr:txBody>
    </cdr:sp>
  </cdr:relSizeAnchor>
  <cdr:relSizeAnchor xmlns:cdr="http://schemas.openxmlformats.org/drawingml/2006/chartDrawing">
    <cdr:from>
      <cdr:x>0.72448</cdr:x>
      <cdr:y>0.20003</cdr:y>
    </cdr:from>
    <cdr:to>
      <cdr:x>0.82782</cdr:x>
      <cdr:y>0.23679</cdr:y>
    </cdr:to>
    <cdr:sp macro="" textlink="">
      <cdr:nvSpPr>
        <cdr:cNvPr id="5" name="角丸四角形 4"/>
        <cdr:cNvSpPr/>
      </cdr:nvSpPr>
      <cdr:spPr>
        <a:xfrm xmlns:a="http://schemas.openxmlformats.org/drawingml/2006/main">
          <a:off x="6742316" y="1216551"/>
          <a:ext cx="961723" cy="223573"/>
        </a:xfrm>
        <a:prstGeom xmlns:a="http://schemas.openxmlformats.org/drawingml/2006/main" prst="roundRect">
          <a:avLst/>
        </a:prstGeom>
        <a:noFill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kumimoji="1" lang="en-US" altLang="ja-JP" sz="1400" b="1">
              <a:solidFill>
                <a:srgbClr val="0070C0"/>
              </a:solidFill>
            </a:rPr>
            <a:t>20</a:t>
          </a:r>
          <a:r>
            <a:rPr kumimoji="1" lang="ja-JP" altLang="en-US" sz="1400" b="1">
              <a:solidFill>
                <a:srgbClr val="0070C0"/>
              </a:solidFill>
            </a:rPr>
            <a:t>歳代</a:t>
          </a:r>
        </a:p>
      </cdr:txBody>
    </cdr:sp>
  </cdr:relSizeAnchor>
  <cdr:relSizeAnchor xmlns:cdr="http://schemas.openxmlformats.org/drawingml/2006/chartDrawing">
    <cdr:from>
      <cdr:x>0.72782</cdr:x>
      <cdr:y>0.42021</cdr:y>
    </cdr:from>
    <cdr:to>
      <cdr:x>0.83035</cdr:x>
      <cdr:y>0.45102</cdr:y>
    </cdr:to>
    <cdr:sp macro="" textlink="">
      <cdr:nvSpPr>
        <cdr:cNvPr id="6" name="角丸四角形 5"/>
        <cdr:cNvSpPr/>
      </cdr:nvSpPr>
      <cdr:spPr>
        <a:xfrm xmlns:a="http://schemas.openxmlformats.org/drawingml/2006/main">
          <a:off x="6773423" y="2555701"/>
          <a:ext cx="954184" cy="187385"/>
        </a:xfrm>
        <a:prstGeom xmlns:a="http://schemas.openxmlformats.org/drawingml/2006/main" prst="roundRect">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kumimoji="1" lang="en-US" altLang="ja-JP" sz="1400" b="1">
              <a:solidFill>
                <a:srgbClr val="0070C0"/>
              </a:solidFill>
            </a:rPr>
            <a:t>70</a:t>
          </a:r>
          <a:r>
            <a:rPr kumimoji="1" lang="ja-JP" altLang="en-US" sz="1400" b="1">
              <a:solidFill>
                <a:srgbClr val="0070C0"/>
              </a:solidFill>
            </a:rPr>
            <a:t>歳以上</a:t>
          </a:r>
        </a:p>
      </cdr:txBody>
    </cdr:sp>
  </cdr:relSizeAnchor>
</c:userShapes>
</file>

<file path=xl/drawings/drawing25.xml><?xml version="1.0" encoding="utf-8"?>
<xdr:wsDr xmlns:xdr="http://schemas.openxmlformats.org/drawingml/2006/spreadsheetDrawing" xmlns:a="http://schemas.openxmlformats.org/drawingml/2006/main">
  <xdr:twoCellAnchor>
    <xdr:from>
      <xdr:col>20</xdr:col>
      <xdr:colOff>0</xdr:colOff>
      <xdr:row>42</xdr:row>
      <xdr:rowOff>0</xdr:rowOff>
    </xdr:from>
    <xdr:to>
      <xdr:col>27</xdr:col>
      <xdr:colOff>483577</xdr:colOff>
      <xdr:row>51</xdr:row>
      <xdr:rowOff>29307</xdr:rowOff>
    </xdr:to>
    <xdr:sp macro="" textlink="">
      <xdr:nvSpPr>
        <xdr:cNvPr id="6" name="テキスト ボックス 5"/>
        <xdr:cNvSpPr txBox="1"/>
      </xdr:nvSpPr>
      <xdr:spPr>
        <a:xfrm>
          <a:off x="7400192" y="7385538"/>
          <a:ext cx="5304693" cy="1611923"/>
        </a:xfrm>
        <a:prstGeom prst="rect">
          <a:avLst/>
        </a:prstGeom>
        <a:solidFill>
          <a:schemeClr val="lt1"/>
        </a:solidFill>
        <a:ln w="190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a:solidFill>
                <a:schemeClr val="dk1"/>
              </a:solidFill>
              <a:effectLst/>
              <a:latin typeface="+mn-lt"/>
              <a:ea typeface="+mn-ea"/>
              <a:cs typeface="+mn-cs"/>
            </a:rPr>
            <a:t>コメント</a:t>
          </a:r>
          <a:endParaRPr lang="en-US" altLang="ja-JP" sz="1100" b="0" i="0" u="none" strike="noStrike">
            <a:solidFill>
              <a:schemeClr val="dk1"/>
            </a:solidFill>
            <a:effectLst/>
            <a:latin typeface="+mn-lt"/>
            <a:ea typeface="+mn-ea"/>
            <a:cs typeface="+mn-cs"/>
          </a:endParaRPr>
        </a:p>
        <a:p>
          <a:endParaRPr lang="en-US" altLang="ja-JP" sz="1100" b="0" i="0" u="none" strike="noStrike">
            <a:solidFill>
              <a:schemeClr val="dk1"/>
            </a:solidFill>
            <a:effectLst/>
            <a:latin typeface="+mn-lt"/>
            <a:ea typeface="+mn-ea"/>
            <a:cs typeface="+mn-cs"/>
          </a:endParaRPr>
        </a:p>
        <a:p>
          <a:r>
            <a:rPr lang="ja-JP" altLang="en-US"/>
            <a:t> </a:t>
          </a:r>
          <a:r>
            <a:rPr lang="ja-JP" altLang="en-US" sz="1100" b="0" i="0" u="none" strike="noStrike">
              <a:solidFill>
                <a:schemeClr val="dk1"/>
              </a:solidFill>
              <a:effectLst/>
              <a:latin typeface="+mn-lt"/>
              <a:ea typeface="+mn-ea"/>
              <a:cs typeface="+mn-cs"/>
            </a:rPr>
            <a:t>「商品一般」とは，何らかの商品に特定できない、あるいは複数種類に関する相談を指す。（出所：消費者白書</a:t>
          </a:r>
          <a:r>
            <a:rPr lang="en-US" altLang="ja-JP" sz="1100" b="0" i="0" u="none" strike="noStrike">
              <a:solidFill>
                <a:schemeClr val="dk1"/>
              </a:solidFill>
              <a:effectLst/>
              <a:latin typeface="+mn-lt"/>
              <a:ea typeface="+mn-ea"/>
              <a:cs typeface="+mn-cs"/>
            </a:rPr>
            <a:t>2014</a:t>
          </a:r>
          <a:r>
            <a:rPr lang="ja-JP" altLang="en-US" sz="1100" b="0" i="0" u="none" strike="noStrike">
              <a:solidFill>
                <a:schemeClr val="dk1"/>
              </a:solidFill>
              <a:effectLst/>
              <a:latin typeface="+mn-lt"/>
              <a:ea typeface="+mn-ea"/>
              <a:cs typeface="+mn-cs"/>
            </a:rPr>
            <a:t>年版ｐ</a:t>
          </a:r>
          <a:r>
            <a:rPr lang="en-US" altLang="ja-JP" sz="1100" b="0" i="0" u="none" strike="noStrike">
              <a:solidFill>
                <a:schemeClr val="dk1"/>
              </a:solidFill>
              <a:effectLst/>
              <a:latin typeface="+mn-lt"/>
              <a:ea typeface="+mn-ea"/>
              <a:cs typeface="+mn-cs"/>
            </a:rPr>
            <a:t>65</a:t>
          </a:r>
          <a:r>
            <a:rPr lang="ja-JP" altLang="en-US" sz="1100" b="0" i="0" u="none" strike="noStrike">
              <a:solidFill>
                <a:schemeClr val="dk1"/>
              </a:solidFill>
              <a:effectLst/>
              <a:latin typeface="+mn-lt"/>
              <a:ea typeface="+mn-ea"/>
              <a:cs typeface="+mn-cs"/>
            </a:rPr>
            <a:t>）</a:t>
          </a:r>
          <a:r>
            <a:rPr lang="en-US" altLang="ja-JP"/>
            <a:t> </a:t>
          </a:r>
        </a:p>
        <a:p>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「商品一般」は、「怪しい電話勧誘があった」、「怪しいパンフレットが送られてきた」等、相談の対象商品が具体的にどのようなものか不明なケースや架空請求等が含まれます（出所：消費者白書</a:t>
          </a:r>
          <a:r>
            <a:rPr lang="en-US" altLang="ja-JP" sz="1100" b="0" i="0" u="none" strike="noStrike">
              <a:solidFill>
                <a:schemeClr val="dk1"/>
              </a:solidFill>
              <a:effectLst/>
              <a:latin typeface="+mn-lt"/>
              <a:ea typeface="+mn-ea"/>
              <a:cs typeface="+mn-cs"/>
            </a:rPr>
            <a:t>2014</a:t>
          </a:r>
          <a:r>
            <a:rPr lang="ja-JP" altLang="en-US" sz="1100" b="0" i="0" u="none" strike="noStrike">
              <a:solidFill>
                <a:schemeClr val="dk1"/>
              </a:solidFill>
              <a:effectLst/>
              <a:latin typeface="+mn-lt"/>
              <a:ea typeface="+mn-ea"/>
              <a:cs typeface="+mn-cs"/>
            </a:rPr>
            <a:t>年版ｐ</a:t>
          </a:r>
          <a:r>
            <a:rPr lang="en-US" altLang="ja-JP" sz="1100" b="0" i="0" u="none" strike="noStrike">
              <a:solidFill>
                <a:schemeClr val="dk1"/>
              </a:solidFill>
              <a:effectLst/>
              <a:latin typeface="+mn-lt"/>
              <a:ea typeface="+mn-ea"/>
              <a:cs typeface="+mn-cs"/>
            </a:rPr>
            <a:t>124</a:t>
          </a:r>
          <a:r>
            <a:rPr lang="ja-JP" altLang="en-US" sz="1100" b="0" i="0" u="none" strike="noStrike">
              <a:solidFill>
                <a:schemeClr val="dk1"/>
              </a:solidFill>
              <a:effectLst/>
              <a:latin typeface="+mn-lt"/>
              <a:ea typeface="+mn-ea"/>
              <a:cs typeface="+mn-cs"/>
            </a:rPr>
            <a:t>）</a:t>
          </a:r>
          <a:r>
            <a:rPr lang="en-US" altLang="ja-JP"/>
            <a:t> </a:t>
          </a:r>
          <a:endParaRPr kumimoji="1" lang="ja-JP" altLang="en-US" sz="1100"/>
        </a:p>
      </xdr:txBody>
    </xdr:sp>
    <xdr:clientData/>
  </xdr:twoCellAnchor>
  <xdr:twoCellAnchor>
    <xdr:from>
      <xdr:col>35</xdr:col>
      <xdr:colOff>0</xdr:colOff>
      <xdr:row>66</xdr:row>
      <xdr:rowOff>123264</xdr:rowOff>
    </xdr:from>
    <xdr:to>
      <xdr:col>35</xdr:col>
      <xdr:colOff>672353</xdr:colOff>
      <xdr:row>69</xdr:row>
      <xdr:rowOff>66371</xdr:rowOff>
    </xdr:to>
    <xdr:sp macro="" textlink="">
      <xdr:nvSpPr>
        <xdr:cNvPr id="7" name="左矢印 6"/>
        <xdr:cNvSpPr/>
      </xdr:nvSpPr>
      <xdr:spPr>
        <a:xfrm rot="10800000">
          <a:off x="19826654" y="7347610"/>
          <a:ext cx="672353" cy="470646"/>
        </a:xfrm>
        <a:prstGeom prst="leftArrow">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50858</xdr:colOff>
      <xdr:row>66</xdr:row>
      <xdr:rowOff>0</xdr:rowOff>
    </xdr:from>
    <xdr:to>
      <xdr:col>40</xdr:col>
      <xdr:colOff>146538</xdr:colOff>
      <xdr:row>73</xdr:row>
      <xdr:rowOff>0</xdr:rowOff>
    </xdr:to>
    <xdr:sp macro="" textlink="">
      <xdr:nvSpPr>
        <xdr:cNvPr id="8" name="テキスト ボックス 7"/>
        <xdr:cNvSpPr txBox="1"/>
      </xdr:nvSpPr>
      <xdr:spPr>
        <a:xfrm>
          <a:off x="20566243" y="7224346"/>
          <a:ext cx="2850603" cy="12309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C00000"/>
              </a:solidFill>
            </a:rPr>
            <a:t>左の各赤枠内をコピーして</a:t>
          </a:r>
          <a:r>
            <a:rPr kumimoji="1" lang="en-US" altLang="ja-JP" sz="1600" b="1">
              <a:solidFill>
                <a:srgbClr val="C00000"/>
              </a:solidFill>
            </a:rPr>
            <a:t>XCAMPUS</a:t>
          </a:r>
          <a:r>
            <a:rPr kumimoji="1" lang="ja-JP" altLang="en-US" sz="1600" b="1">
              <a:solidFill>
                <a:srgbClr val="C00000"/>
              </a:solidFill>
            </a:rPr>
            <a:t>の</a:t>
          </a:r>
          <a:r>
            <a:rPr kumimoji="1" lang="en-US" altLang="ja-JP" sz="1600" b="1">
              <a:solidFill>
                <a:srgbClr val="C00000"/>
              </a:solidFill>
            </a:rPr>
            <a:t>Web</a:t>
          </a:r>
          <a:r>
            <a:rPr kumimoji="1" lang="ja-JP" altLang="en-US" sz="1600" b="1">
              <a:solidFill>
                <a:srgbClr val="C00000"/>
              </a:solidFill>
            </a:rPr>
            <a:t>の関連ページのプログラム・フォーム内の各所定の場所に貼り付け</a:t>
          </a:r>
        </a:p>
      </xdr:txBody>
    </xdr:sp>
    <xdr:clientData/>
  </xdr:twoCellAnchor>
  <xdr:twoCellAnchor>
    <xdr:from>
      <xdr:col>40</xdr:col>
      <xdr:colOff>0</xdr:colOff>
      <xdr:row>9</xdr:row>
      <xdr:rowOff>0</xdr:rowOff>
    </xdr:from>
    <xdr:to>
      <xdr:col>47</xdr:col>
      <xdr:colOff>435952</xdr:colOff>
      <xdr:row>65</xdr:row>
      <xdr:rowOff>9525</xdr:rowOff>
    </xdr:to>
    <xdr:sp macro="" textlink="">
      <xdr:nvSpPr>
        <xdr:cNvPr id="10" name="テキスト ボックス 9"/>
        <xdr:cNvSpPr txBox="1"/>
      </xdr:nvSpPr>
      <xdr:spPr>
        <a:xfrm>
          <a:off x="18244038" y="1582615"/>
          <a:ext cx="5257068" cy="2486025"/>
        </a:xfrm>
        <a:prstGeom prst="rect">
          <a:avLst/>
        </a:prstGeom>
        <a:solidFill>
          <a:schemeClr val="lt1"/>
        </a:solidFill>
        <a:ln w="190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a:solidFill>
                <a:schemeClr val="dk1"/>
              </a:solidFill>
              <a:effectLst/>
              <a:latin typeface="+mn-lt"/>
              <a:ea typeface="+mn-ea"/>
              <a:cs typeface="+mn-cs"/>
            </a:rPr>
            <a:t>コメント</a:t>
          </a:r>
          <a:endParaRPr lang="en-US" altLang="ja-JP" sz="1100" b="0" i="0" u="none" strike="noStrike">
            <a:solidFill>
              <a:schemeClr val="dk1"/>
            </a:solidFill>
            <a:effectLst/>
            <a:latin typeface="+mn-lt"/>
            <a:ea typeface="+mn-ea"/>
            <a:cs typeface="+mn-cs"/>
          </a:endParaRPr>
        </a:p>
        <a:p>
          <a:endParaRPr lang="en-US" altLang="ja-JP" sz="1100" b="0" i="0" u="none" strike="noStrike">
            <a:solidFill>
              <a:schemeClr val="dk1"/>
            </a:solidFill>
            <a:effectLst/>
            <a:latin typeface="+mn-lt"/>
            <a:ea typeface="+mn-ea"/>
            <a:cs typeface="+mn-cs"/>
          </a:endParaRPr>
        </a:p>
        <a:p>
          <a:r>
            <a:rPr lang="ja-JP" altLang="en-US"/>
            <a:t>・ </a:t>
          </a:r>
          <a:r>
            <a:rPr lang="ja-JP" altLang="en-US" sz="1100" b="0" i="0" u="none" strike="noStrike">
              <a:solidFill>
                <a:schemeClr val="dk1"/>
              </a:solidFill>
              <a:effectLst/>
              <a:latin typeface="+mn-lt"/>
              <a:ea typeface="+mn-ea"/>
              <a:cs typeface="+mn-cs"/>
            </a:rPr>
            <a:t>「ネガティブ・オプション（送り付け商法）」　とは，契約を結んでいないのに商品を勝手に送ってきて、受け取ったことで、支払義務があると消費者に勘違いさせて代金を支払わせようとする商法。商品と一緒に請求書が入っていたり、福祉目的をうたって寄付と勘違いさせるようなものもあります。（出所：消費者白書</a:t>
          </a:r>
          <a:r>
            <a:rPr lang="en-US" altLang="ja-JP" sz="1100" b="0" i="0" u="none" strike="noStrike">
              <a:solidFill>
                <a:schemeClr val="dk1"/>
              </a:solidFill>
              <a:effectLst/>
              <a:latin typeface="+mn-lt"/>
              <a:ea typeface="+mn-ea"/>
              <a:cs typeface="+mn-cs"/>
            </a:rPr>
            <a:t>2014</a:t>
          </a:r>
          <a:r>
            <a:rPr lang="ja-JP" altLang="en-US" sz="1100" b="0" i="0" u="none" strike="noStrike">
              <a:solidFill>
                <a:schemeClr val="dk1"/>
              </a:solidFill>
              <a:effectLst/>
              <a:latin typeface="+mn-lt"/>
              <a:ea typeface="+mn-ea"/>
              <a:cs typeface="+mn-cs"/>
            </a:rPr>
            <a:t>年版ｐ</a:t>
          </a:r>
          <a:r>
            <a:rPr lang="en-US" altLang="ja-JP" sz="1100" b="0" i="0" u="none" strike="noStrike">
              <a:solidFill>
                <a:schemeClr val="dk1"/>
              </a:solidFill>
              <a:effectLst/>
              <a:latin typeface="+mn-lt"/>
              <a:ea typeface="+mn-ea"/>
              <a:cs typeface="+mn-cs"/>
            </a:rPr>
            <a:t>134</a:t>
          </a:r>
          <a:r>
            <a:rPr lang="ja-JP" altLang="en-US" sz="1100" b="0" i="0" u="none" strike="noStrike">
              <a:solidFill>
                <a:schemeClr val="dk1"/>
              </a:solidFill>
              <a:effectLst/>
              <a:latin typeface="+mn-lt"/>
              <a:ea typeface="+mn-ea"/>
              <a:cs typeface="+mn-cs"/>
            </a:rPr>
            <a:t>）</a:t>
          </a:r>
          <a:r>
            <a:rPr lang="en-US" altLang="ja-JP"/>
            <a:t> </a:t>
          </a:r>
        </a:p>
        <a:p>
          <a:endParaRPr kumimoji="1" lang="en-US" altLang="ja-JP" sz="1100"/>
        </a:p>
        <a:p>
          <a:pPr marL="0" marR="0" indent="0" defTabSz="914400" eaLnBrk="1" fontAlgn="auto" latinLnBrk="0" hangingPunct="1">
            <a:lnSpc>
              <a:spcPct val="100000"/>
            </a:lnSpc>
            <a:spcBef>
              <a:spcPts val="0"/>
            </a:spcBef>
            <a:spcAft>
              <a:spcPts val="0"/>
            </a:spcAft>
            <a:buClrTx/>
            <a:buSzTx/>
            <a:buFontTx/>
            <a:buNone/>
            <a:tabLst/>
            <a:defRPr/>
          </a:pPr>
          <a:r>
            <a:rPr lang="ja-JP" altLang="ja-JP" sz="1100" b="0" i="0" baseline="0">
              <a:solidFill>
                <a:schemeClr val="dk1"/>
              </a:solidFill>
              <a:effectLst/>
              <a:latin typeface="+mn-lt"/>
              <a:ea typeface="+mn-ea"/>
              <a:cs typeface="+mn-cs"/>
            </a:rPr>
            <a:t>・この数年の「ネガティブ・オプション」（送り付け商法）の傾向を見ると、例えば</a:t>
          </a:r>
          <a:r>
            <a:rPr lang="en-US" altLang="ja-JP" sz="1100" b="0" i="0" baseline="0">
              <a:solidFill>
                <a:schemeClr val="dk1"/>
              </a:solidFill>
              <a:effectLst/>
              <a:latin typeface="+mn-lt"/>
              <a:ea typeface="+mn-ea"/>
              <a:cs typeface="+mn-cs"/>
            </a:rPr>
            <a:t>2009</a:t>
          </a:r>
          <a:r>
            <a:rPr lang="ja-JP" altLang="ja-JP" sz="1100" b="0" i="0" baseline="0">
              <a:solidFill>
                <a:schemeClr val="dk1"/>
              </a:solidFill>
              <a:effectLst/>
              <a:latin typeface="+mn-lt"/>
              <a:ea typeface="+mn-ea"/>
              <a:cs typeface="+mn-cs"/>
            </a:rPr>
            <a:t>年度は「単行本」、</a:t>
          </a:r>
          <a:r>
            <a:rPr lang="en-US" altLang="ja-JP" sz="1100" b="0" i="0" baseline="0">
              <a:solidFill>
                <a:schemeClr val="dk1"/>
              </a:solidFill>
              <a:effectLst/>
              <a:latin typeface="+mn-lt"/>
              <a:ea typeface="+mn-ea"/>
              <a:cs typeface="+mn-cs"/>
            </a:rPr>
            <a:t>2010</a:t>
          </a:r>
          <a:r>
            <a:rPr lang="ja-JP" altLang="ja-JP" sz="1100" b="0" i="0" baseline="0">
              <a:solidFill>
                <a:schemeClr val="dk1"/>
              </a:solidFill>
              <a:effectLst/>
              <a:latin typeface="+mn-lt"/>
              <a:ea typeface="+mn-ea"/>
              <a:cs typeface="+mn-cs"/>
            </a:rPr>
            <a:t>年度は「かに」の送り付けが顕著になる等、時期によりトラブルの多い商品には流行が見られる。（出所：消費者白書</a:t>
          </a:r>
          <a:r>
            <a:rPr lang="en-US" altLang="ja-JP" sz="1100" b="0" i="0" baseline="0">
              <a:solidFill>
                <a:schemeClr val="dk1"/>
              </a:solidFill>
              <a:effectLst/>
              <a:latin typeface="+mn-lt"/>
              <a:ea typeface="+mn-ea"/>
              <a:cs typeface="+mn-cs"/>
            </a:rPr>
            <a:t>2014</a:t>
          </a:r>
          <a:r>
            <a:rPr lang="ja-JP" altLang="ja-JP" sz="1100" b="0" i="0" baseline="0">
              <a:solidFill>
                <a:schemeClr val="dk1"/>
              </a:solidFill>
              <a:effectLst/>
              <a:latin typeface="+mn-lt"/>
              <a:ea typeface="+mn-ea"/>
              <a:cs typeface="+mn-cs"/>
            </a:rPr>
            <a:t>年版ｐ</a:t>
          </a:r>
          <a:r>
            <a:rPr lang="en-US" altLang="ja-JP" sz="1100" b="0" i="0" baseline="0">
              <a:solidFill>
                <a:schemeClr val="dk1"/>
              </a:solidFill>
              <a:effectLst/>
              <a:latin typeface="+mn-lt"/>
              <a:ea typeface="+mn-ea"/>
              <a:cs typeface="+mn-cs"/>
            </a:rPr>
            <a:t>171</a:t>
          </a:r>
          <a:r>
            <a:rPr lang="ja-JP" altLang="ja-JP" sz="1100" b="0" i="0" baseline="0">
              <a:solidFill>
                <a:schemeClr val="dk1"/>
              </a:solidFill>
              <a:effectLst/>
              <a:latin typeface="+mn-lt"/>
              <a:ea typeface="+mn-ea"/>
              <a:cs typeface="+mn-cs"/>
            </a:rPr>
            <a:t>の脚注</a:t>
          </a:r>
          <a:r>
            <a:rPr lang="en-US" altLang="ja-JP" sz="1100" b="0" i="0" baseline="0">
              <a:solidFill>
                <a:schemeClr val="dk1"/>
              </a:solidFill>
              <a:effectLst/>
              <a:latin typeface="+mn-lt"/>
              <a:ea typeface="+mn-ea"/>
              <a:cs typeface="+mn-cs"/>
            </a:rPr>
            <a:t>107</a:t>
          </a:r>
          <a:r>
            <a:rPr lang="ja-JP" altLang="ja-JP" sz="1100" b="0" i="0" baseline="0">
              <a:solidFill>
                <a:schemeClr val="dk1"/>
              </a:solidFill>
              <a:effectLst/>
              <a:latin typeface="+mn-lt"/>
              <a:ea typeface="+mn-ea"/>
              <a:cs typeface="+mn-cs"/>
            </a:rPr>
            <a:t>） </a:t>
          </a:r>
          <a:endParaRPr lang="ja-JP" altLang="ja-JP">
            <a:effectLst/>
          </a:endParaRPr>
        </a:p>
        <a:p>
          <a:endParaRPr lang="ja-JP" altLang="ja-JP">
            <a:effectLst/>
          </a:endParaRPr>
        </a:p>
        <a:p>
          <a:r>
            <a:rPr lang="ja-JP" altLang="en-US" sz="1100" b="0" i="0" baseline="0">
              <a:solidFill>
                <a:schemeClr val="dk1"/>
              </a:solidFill>
              <a:effectLst/>
              <a:latin typeface="+mn-lt"/>
              <a:ea typeface="+mn-ea"/>
              <a:cs typeface="+mn-cs"/>
            </a:rPr>
            <a:t>・</a:t>
          </a:r>
          <a:r>
            <a:rPr lang="en-US" altLang="ja-JP" sz="1100" b="0" i="0" baseline="0">
              <a:solidFill>
                <a:schemeClr val="dk1"/>
              </a:solidFill>
              <a:effectLst/>
              <a:latin typeface="+mn-lt"/>
              <a:ea typeface="+mn-ea"/>
              <a:cs typeface="+mn-cs"/>
            </a:rPr>
            <a:t>2013</a:t>
          </a:r>
          <a:r>
            <a:rPr lang="ja-JP" altLang="ja-JP" sz="1100" b="0" i="0" baseline="0">
              <a:solidFill>
                <a:schemeClr val="dk1"/>
              </a:solidFill>
              <a:effectLst/>
              <a:latin typeface="+mn-lt"/>
              <a:ea typeface="+mn-ea"/>
              <a:cs typeface="+mn-cs"/>
            </a:rPr>
            <a:t>年</a:t>
          </a:r>
          <a:r>
            <a:rPr lang="en-US" altLang="ja-JP" sz="1100" b="0" i="0" baseline="0">
              <a:solidFill>
                <a:schemeClr val="dk1"/>
              </a:solidFill>
              <a:effectLst/>
              <a:latin typeface="+mn-lt"/>
              <a:ea typeface="+mn-ea"/>
              <a:cs typeface="+mn-cs"/>
            </a:rPr>
            <a:t>2</a:t>
          </a:r>
          <a:r>
            <a:rPr lang="ja-JP" altLang="ja-JP" sz="1100" b="0" i="0" baseline="0">
              <a:solidFill>
                <a:schemeClr val="dk1"/>
              </a:solidFill>
              <a:effectLst/>
              <a:latin typeface="+mn-lt"/>
              <a:ea typeface="+mn-ea"/>
              <a:cs typeface="+mn-cs"/>
            </a:rPr>
            <a:t>月</a:t>
          </a:r>
          <a:r>
            <a:rPr lang="en-US" altLang="ja-JP" sz="1100" b="0" i="0" baseline="0">
              <a:solidFill>
                <a:schemeClr val="dk1"/>
              </a:solidFill>
              <a:effectLst/>
              <a:latin typeface="+mn-lt"/>
              <a:ea typeface="+mn-ea"/>
              <a:cs typeface="+mn-cs"/>
            </a:rPr>
            <a:t>21</a:t>
          </a:r>
          <a:r>
            <a:rPr lang="ja-JP" altLang="ja-JP" sz="1100" b="0" i="0" baseline="0">
              <a:solidFill>
                <a:schemeClr val="dk1"/>
              </a:solidFill>
              <a:effectLst/>
              <a:latin typeface="+mn-lt"/>
              <a:ea typeface="+mn-ea"/>
              <a:cs typeface="+mn-cs"/>
            </a:rPr>
            <a:t>日以降、特定商取引法の改正により「訪問購入」が新設されている。</a:t>
          </a:r>
          <a:r>
            <a:rPr lang="ja-JP" altLang="ja-JP" sz="1100" b="0" i="0">
              <a:solidFill>
                <a:schemeClr val="dk1"/>
              </a:solidFill>
              <a:effectLst/>
              <a:latin typeface="+mn-lt"/>
              <a:ea typeface="+mn-ea"/>
              <a:cs typeface="+mn-cs"/>
            </a:rPr>
            <a:t>（出所：消費者白書</a:t>
          </a:r>
          <a:r>
            <a:rPr lang="en-US" altLang="ja-JP" sz="1100" b="0" i="0">
              <a:solidFill>
                <a:schemeClr val="dk1"/>
              </a:solidFill>
              <a:effectLst/>
              <a:latin typeface="+mn-lt"/>
              <a:ea typeface="+mn-ea"/>
              <a:cs typeface="+mn-cs"/>
            </a:rPr>
            <a:t>2014</a:t>
          </a:r>
          <a:r>
            <a:rPr lang="ja-JP" altLang="ja-JP" sz="1100" b="0" i="0">
              <a:solidFill>
                <a:schemeClr val="dk1"/>
              </a:solidFill>
              <a:effectLst/>
              <a:latin typeface="+mn-lt"/>
              <a:ea typeface="+mn-ea"/>
              <a:cs typeface="+mn-cs"/>
            </a:rPr>
            <a:t>年版ｐ</a:t>
          </a:r>
          <a:r>
            <a:rPr lang="en-US" altLang="ja-JP" sz="1100" b="0" i="0">
              <a:solidFill>
                <a:schemeClr val="dk1"/>
              </a:solidFill>
              <a:effectLst/>
              <a:latin typeface="+mn-lt"/>
              <a:ea typeface="+mn-ea"/>
              <a:cs typeface="+mn-cs"/>
            </a:rPr>
            <a:t>56</a:t>
          </a:r>
          <a:r>
            <a:rPr lang="ja-JP" altLang="ja-JP" sz="1100" b="0" i="0">
              <a:solidFill>
                <a:schemeClr val="dk1"/>
              </a:solidFill>
              <a:effectLst/>
              <a:latin typeface="+mn-lt"/>
              <a:ea typeface="+mn-ea"/>
              <a:cs typeface="+mn-cs"/>
            </a:rPr>
            <a:t>）</a:t>
          </a:r>
          <a:r>
            <a:rPr lang="en-US" altLang="ja-JP" sz="1100">
              <a:solidFill>
                <a:schemeClr val="dk1"/>
              </a:solidFill>
              <a:effectLst/>
              <a:latin typeface="+mn-lt"/>
              <a:ea typeface="+mn-ea"/>
              <a:cs typeface="+mn-cs"/>
            </a:rPr>
            <a:t> </a:t>
          </a:r>
          <a:endParaRPr lang="ja-JP" altLang="ja-JP">
            <a:effectLst/>
          </a:endParaRPr>
        </a:p>
        <a:p>
          <a:endParaRPr kumimoji="1" lang="ja-JP" altLang="en-US" sz="1100"/>
        </a:p>
      </xdr:txBody>
    </xdr:sp>
    <xdr:clientData/>
  </xdr:twoCellAnchor>
  <xdr:twoCellAnchor>
    <xdr:from>
      <xdr:col>19</xdr:col>
      <xdr:colOff>1465386</xdr:colOff>
      <xdr:row>13</xdr:row>
      <xdr:rowOff>8794</xdr:rowOff>
    </xdr:from>
    <xdr:to>
      <xdr:col>40</xdr:col>
      <xdr:colOff>131155</xdr:colOff>
      <xdr:row>58</xdr:row>
      <xdr:rowOff>96718</xdr:rowOff>
    </xdr:to>
    <xdr:sp macro="" textlink="">
      <xdr:nvSpPr>
        <xdr:cNvPr id="9" name="テキスト ボックス 8"/>
        <xdr:cNvSpPr txBox="1"/>
      </xdr:nvSpPr>
      <xdr:spPr>
        <a:xfrm>
          <a:off x="10243040" y="2294794"/>
          <a:ext cx="8820884" cy="615462"/>
        </a:xfrm>
        <a:prstGeom prst="rect">
          <a:avLst/>
        </a:prstGeom>
        <a:solidFill>
          <a:schemeClr val="accent1">
            <a:lumMod val="20000"/>
            <a:lumOff val="80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異なる年代</a:t>
          </a:r>
          <a:r>
            <a:rPr kumimoji="1" lang="ja-JP" altLang="en-US" sz="1100">
              <a:solidFill>
                <a:schemeClr val="dk1"/>
              </a:solidFill>
              <a:effectLst/>
              <a:latin typeface="+mn-lt"/>
              <a:ea typeface="+mn-ea"/>
              <a:cs typeface="+mn-cs"/>
            </a:rPr>
            <a:t>の地域別人口が必要な場合は，</a:t>
          </a:r>
          <a:r>
            <a:rPr kumimoji="1" lang="ja-JP" altLang="en-US" sz="1100" b="1">
              <a:solidFill>
                <a:schemeClr val="dk1"/>
              </a:solidFill>
              <a:effectLst/>
              <a:latin typeface="+mn-lt"/>
              <a:ea typeface="+mn-ea"/>
              <a:cs typeface="+mn-cs"/>
            </a:rPr>
            <a:t>［人口］シート</a:t>
          </a:r>
          <a:r>
            <a:rPr kumimoji="1" lang="ja-JP" altLang="en-US" sz="1100">
              <a:solidFill>
                <a:schemeClr val="dk1"/>
              </a:solidFill>
              <a:effectLst/>
              <a:latin typeface="+mn-lt"/>
              <a:ea typeface="+mn-ea"/>
              <a:cs typeface="+mn-cs"/>
            </a:rPr>
            <a:t>の表の必要部分を［コピー］し，</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データ加工</a:t>
          </a:r>
          <a:r>
            <a:rPr kumimoji="1" lang="ja-JP" altLang="en-US" sz="1100">
              <a:solidFill>
                <a:schemeClr val="dk1"/>
              </a:solidFill>
              <a:effectLst/>
              <a:latin typeface="+mn-lt"/>
              <a:ea typeface="+mn-ea"/>
              <a:cs typeface="+mn-cs"/>
            </a:rPr>
            <a:t>］のシートの</a:t>
          </a:r>
          <a:r>
            <a:rPr kumimoji="1" lang="en-US" altLang="ja-JP" sz="1100" b="1">
              <a:solidFill>
                <a:schemeClr val="dk1"/>
              </a:solidFill>
              <a:effectLst/>
              <a:latin typeface="+mn-lt"/>
              <a:ea typeface="+mn-ea"/>
              <a:cs typeface="+mn-cs"/>
            </a:rPr>
            <a:t>60</a:t>
          </a:r>
          <a:r>
            <a:rPr kumimoji="1" lang="ja-JP" altLang="en-US" sz="1100" b="1">
              <a:solidFill>
                <a:schemeClr val="dk1"/>
              </a:solidFill>
              <a:effectLst/>
              <a:latin typeface="+mn-lt"/>
              <a:ea typeface="+mn-ea"/>
              <a:cs typeface="+mn-cs"/>
            </a:rPr>
            <a:t>行目の年代別の地域別人口</a:t>
          </a:r>
          <a:r>
            <a:rPr kumimoji="1" lang="ja-JP" altLang="en-US" sz="1100">
              <a:solidFill>
                <a:schemeClr val="dk1"/>
              </a:solidFill>
              <a:effectLst/>
              <a:latin typeface="+mn-lt"/>
              <a:ea typeface="+mn-ea"/>
              <a:cs typeface="+mn-cs"/>
            </a:rPr>
            <a:t>に［値を貼り付け］ると，自動でこの［</a:t>
          </a:r>
          <a:r>
            <a:rPr kumimoji="1" lang="ja-JP" altLang="en-US" sz="1100" b="1">
              <a:solidFill>
                <a:schemeClr val="dk1"/>
              </a:solidFill>
              <a:effectLst/>
              <a:latin typeface="+mn-lt"/>
              <a:ea typeface="+mn-ea"/>
              <a:cs typeface="+mn-cs"/>
            </a:rPr>
            <a:t>データ選択</a:t>
          </a:r>
          <a:r>
            <a:rPr kumimoji="1" lang="ja-JP" altLang="en-US" sz="1100">
              <a:solidFill>
                <a:schemeClr val="dk1"/>
              </a:solidFill>
              <a:effectLst/>
              <a:latin typeface="+mn-lt"/>
              <a:ea typeface="+mn-ea"/>
              <a:cs typeface="+mn-cs"/>
            </a:rPr>
            <a:t>］シートの値が変更されます。</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ja-JP" altLang="ja-JP">
            <a:effectLst/>
          </a:endParaRPr>
        </a:p>
      </xdr:txBody>
    </xdr:sp>
    <xdr:clientData/>
  </xdr:twoCellAnchor>
  <xdr:twoCellAnchor>
    <xdr:from>
      <xdr:col>34</xdr:col>
      <xdr:colOff>351694</xdr:colOff>
      <xdr:row>5</xdr:row>
      <xdr:rowOff>111370</xdr:rowOff>
    </xdr:from>
    <xdr:to>
      <xdr:col>38</xdr:col>
      <xdr:colOff>278425</xdr:colOff>
      <xdr:row>57</xdr:row>
      <xdr:rowOff>140679</xdr:rowOff>
    </xdr:to>
    <xdr:sp macro="" textlink="">
      <xdr:nvSpPr>
        <xdr:cNvPr id="11" name="円形吹き出し 10"/>
        <xdr:cNvSpPr/>
      </xdr:nvSpPr>
      <xdr:spPr>
        <a:xfrm>
          <a:off x="15152079" y="990601"/>
          <a:ext cx="2681654" cy="1787770"/>
        </a:xfrm>
        <a:prstGeom prst="wedgeEllipseCallout">
          <a:avLst>
            <a:gd name="adj1" fmla="val -171106"/>
            <a:gd name="adj2" fmla="val -108001"/>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rPr>
            <a:t>列の左右を選択して</a:t>
          </a:r>
          <a:endParaRPr kumimoji="1" lang="en-US" altLang="ja-JP" sz="1400">
            <a:solidFill>
              <a:schemeClr val="tx1"/>
            </a:solidFill>
          </a:endParaRPr>
        </a:p>
        <a:p>
          <a:pPr algn="l"/>
          <a:r>
            <a:rPr kumimoji="1" lang="ja-JP" altLang="en-US" sz="1400">
              <a:solidFill>
                <a:schemeClr val="tx1"/>
              </a:solidFill>
            </a:rPr>
            <a:t>右クリックで［再表示］［非表示］によって左側と同じ６地域及び合計列の７列を選択</a:t>
          </a:r>
          <a:r>
            <a:rPr kumimoji="1" lang="en-US" altLang="ja-JP" sz="1400"/>
            <a:t>o</a:t>
          </a:r>
          <a:r>
            <a:rPr kumimoji="1" lang="en-US" altLang="ja-JP" sz="1400" baseline="0"/>
            <a:t> </a:t>
          </a:r>
          <a:r>
            <a:rPr kumimoji="1" lang="en-US" altLang="ja-JP" sz="1400"/>
            <a:t>you </a:t>
          </a:r>
          <a:endParaRPr kumimoji="1" lang="ja-JP" altLang="en-US" sz="1400"/>
        </a:p>
      </xdr:txBody>
    </xdr:sp>
    <xdr:clientData/>
  </xdr:twoCellAnchor>
  <xdr:twoCellAnchor>
    <xdr:from>
      <xdr:col>16</xdr:col>
      <xdr:colOff>249115</xdr:colOff>
      <xdr:row>116</xdr:row>
      <xdr:rowOff>82064</xdr:rowOff>
    </xdr:from>
    <xdr:to>
      <xdr:col>19</xdr:col>
      <xdr:colOff>981809</xdr:colOff>
      <xdr:row>130</xdr:row>
      <xdr:rowOff>23448</xdr:rowOff>
    </xdr:to>
    <xdr:sp macro="" textlink="">
      <xdr:nvSpPr>
        <xdr:cNvPr id="12" name="円形吹き出し 11"/>
        <xdr:cNvSpPr/>
      </xdr:nvSpPr>
      <xdr:spPr>
        <a:xfrm>
          <a:off x="6960577" y="5914295"/>
          <a:ext cx="2798886" cy="2403230"/>
        </a:xfrm>
        <a:prstGeom prst="wedgeEllipseCallout">
          <a:avLst>
            <a:gd name="adj1" fmla="val -66597"/>
            <a:gd name="adj2" fmla="val -60742"/>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chemeClr val="tx1"/>
              </a:solidFill>
            </a:rPr>
            <a:t>Web</a:t>
          </a:r>
          <a:r>
            <a:rPr kumimoji="1" lang="ja-JP" altLang="en-US" sz="1400">
              <a:solidFill>
                <a:schemeClr val="tx1"/>
              </a:solidFill>
            </a:rPr>
            <a:t>上のフォームの</a:t>
          </a:r>
          <a:endParaRPr kumimoji="1" lang="en-US" altLang="ja-JP" sz="1400">
            <a:solidFill>
              <a:schemeClr val="tx1"/>
            </a:solidFill>
          </a:endParaRPr>
        </a:p>
        <a:p>
          <a:pPr algn="l"/>
          <a:r>
            <a:rPr kumimoji="1" lang="ja-JP" altLang="en-US" sz="1400">
              <a:solidFill>
                <a:schemeClr val="tx1"/>
              </a:solidFill>
            </a:rPr>
            <a:t>データ部分を選択して，</a:t>
          </a:r>
          <a:r>
            <a:rPr kumimoji="1" lang="en-US" altLang="ja-JP" sz="1400">
              <a:solidFill>
                <a:schemeClr val="tx1"/>
              </a:solidFill>
            </a:rPr>
            <a:t/>
          </a:r>
          <a:br>
            <a:rPr kumimoji="1" lang="en-US" altLang="ja-JP" sz="1400">
              <a:solidFill>
                <a:schemeClr val="tx1"/>
              </a:solidFill>
            </a:rPr>
          </a:br>
          <a:r>
            <a:rPr kumimoji="1" lang="ja-JP" altLang="en-US" sz="1400">
              <a:solidFill>
                <a:schemeClr val="tx1"/>
              </a:solidFill>
            </a:rPr>
            <a:t>左右の２つの赤枠線内を</a:t>
          </a:r>
          <a:r>
            <a:rPr kumimoji="1" lang="en-US" altLang="ja-JP" sz="1400">
              <a:solidFill>
                <a:schemeClr val="tx1"/>
              </a:solidFill>
            </a:rPr>
            <a:t>[</a:t>
          </a:r>
          <a:r>
            <a:rPr kumimoji="1" lang="ja-JP" altLang="en-US" sz="1400">
              <a:solidFill>
                <a:schemeClr val="tx1"/>
              </a:solidFill>
            </a:rPr>
            <a:t>コピー］したものをそれぞれ</a:t>
          </a:r>
          <a:r>
            <a:rPr kumimoji="1" lang="en-US" altLang="ja-JP" sz="1400">
              <a:solidFill>
                <a:schemeClr val="tx1"/>
              </a:solidFill>
            </a:rPr>
            <a:t>[</a:t>
          </a:r>
          <a:r>
            <a:rPr kumimoji="1" lang="ja-JP" altLang="en-US" sz="1400">
              <a:solidFill>
                <a:schemeClr val="tx1"/>
              </a:solidFill>
            </a:rPr>
            <a:t>貼り付け］</a:t>
          </a:r>
          <a:endParaRPr kumimoji="1" lang="en-US" altLang="ja-JP" sz="1400">
            <a:solidFill>
              <a:schemeClr val="tx1"/>
            </a:solidFill>
          </a:endParaRPr>
        </a:p>
        <a:p>
          <a:pPr algn="l"/>
          <a:r>
            <a:rPr kumimoji="1" lang="en-US" altLang="ja-JP" sz="1400">
              <a:solidFill>
                <a:schemeClr val="tx1"/>
              </a:solidFill>
            </a:rPr>
            <a:t>[</a:t>
          </a:r>
          <a:r>
            <a:rPr kumimoji="1" lang="ja-JP" altLang="en-US" sz="1400">
              <a:solidFill>
                <a:schemeClr val="tx1"/>
              </a:solidFill>
            </a:rPr>
            <a:t>送信ボタン］で実行</a:t>
          </a:r>
          <a:r>
            <a:rPr kumimoji="1" lang="en-US" altLang="ja-JP" sz="1400"/>
            <a:t>o</a:t>
          </a:r>
          <a:r>
            <a:rPr kumimoji="1" lang="en-US" altLang="ja-JP" sz="1400" baseline="0"/>
            <a:t> </a:t>
          </a:r>
          <a:r>
            <a:rPr kumimoji="1" lang="en-US" altLang="ja-JP" sz="1400"/>
            <a:t>you </a:t>
          </a:r>
          <a:r>
            <a:rPr kumimoji="1" lang="ja-JP" altLang="en-US" sz="1400"/>
            <a:t>　　　　　　　　　　　　　　　　　　　　　　　　　　　　　　　　　　　</a:t>
          </a:r>
        </a:p>
      </xdr:txBody>
    </xdr:sp>
    <xdr:clientData/>
  </xdr:twoCellAnchor>
  <xdr:twoCellAnchor>
    <xdr:from>
      <xdr:col>16</xdr:col>
      <xdr:colOff>269630</xdr:colOff>
      <xdr:row>116</xdr:row>
      <xdr:rowOff>102580</xdr:rowOff>
    </xdr:from>
    <xdr:to>
      <xdr:col>19</xdr:col>
      <xdr:colOff>987670</xdr:colOff>
      <xdr:row>130</xdr:row>
      <xdr:rowOff>8795</xdr:rowOff>
    </xdr:to>
    <xdr:sp macro="" textlink="">
      <xdr:nvSpPr>
        <xdr:cNvPr id="13" name="円形吹き出し 12"/>
        <xdr:cNvSpPr/>
      </xdr:nvSpPr>
      <xdr:spPr>
        <a:xfrm>
          <a:off x="6981092" y="5934811"/>
          <a:ext cx="2784232" cy="2368061"/>
        </a:xfrm>
        <a:prstGeom prst="wedgeEllipseCallout">
          <a:avLst>
            <a:gd name="adj1" fmla="val 98140"/>
            <a:gd name="adj2" fmla="val -61900"/>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chemeClr val="tx1"/>
              </a:solidFill>
            </a:rPr>
            <a:t>Web</a:t>
          </a:r>
          <a:r>
            <a:rPr kumimoji="1" lang="ja-JP" altLang="en-US" sz="1400">
              <a:solidFill>
                <a:schemeClr val="tx1"/>
              </a:solidFill>
            </a:rPr>
            <a:t>上のフォームの</a:t>
          </a:r>
          <a:endParaRPr kumimoji="1" lang="en-US" altLang="ja-JP" sz="1400">
            <a:solidFill>
              <a:schemeClr val="tx1"/>
            </a:solidFill>
          </a:endParaRPr>
        </a:p>
        <a:p>
          <a:pPr algn="l"/>
          <a:r>
            <a:rPr kumimoji="1" lang="ja-JP" altLang="en-US" sz="1400">
              <a:solidFill>
                <a:schemeClr val="tx1"/>
              </a:solidFill>
            </a:rPr>
            <a:t>データ部分を選択して，</a:t>
          </a:r>
          <a:r>
            <a:rPr kumimoji="1" lang="en-US" altLang="ja-JP" sz="1400">
              <a:solidFill>
                <a:schemeClr val="tx1"/>
              </a:solidFill>
            </a:rPr>
            <a:t/>
          </a:r>
          <a:br>
            <a:rPr kumimoji="1" lang="en-US" altLang="ja-JP" sz="1400">
              <a:solidFill>
                <a:schemeClr val="tx1"/>
              </a:solidFill>
            </a:rPr>
          </a:br>
          <a:r>
            <a:rPr kumimoji="1" lang="ja-JP" altLang="en-US" sz="1400">
              <a:solidFill>
                <a:schemeClr val="tx1"/>
              </a:solidFill>
            </a:rPr>
            <a:t>左右の２つの赤枠線内を</a:t>
          </a:r>
          <a:r>
            <a:rPr kumimoji="1" lang="en-US" altLang="ja-JP" sz="1400">
              <a:solidFill>
                <a:schemeClr val="tx1"/>
              </a:solidFill>
            </a:rPr>
            <a:t>[</a:t>
          </a:r>
          <a:r>
            <a:rPr kumimoji="1" lang="ja-JP" altLang="en-US" sz="1400">
              <a:solidFill>
                <a:schemeClr val="tx1"/>
              </a:solidFill>
            </a:rPr>
            <a:t>コピー］したものをそれぞれ</a:t>
          </a:r>
          <a:r>
            <a:rPr kumimoji="1" lang="en-US" altLang="ja-JP" sz="1400">
              <a:solidFill>
                <a:schemeClr val="tx1"/>
              </a:solidFill>
            </a:rPr>
            <a:t>[</a:t>
          </a:r>
          <a:r>
            <a:rPr kumimoji="1" lang="ja-JP" altLang="en-US" sz="1400">
              <a:solidFill>
                <a:schemeClr val="tx1"/>
              </a:solidFill>
            </a:rPr>
            <a:t>貼り付け］</a:t>
          </a:r>
          <a:endParaRPr kumimoji="1" lang="en-US" altLang="ja-JP" sz="1400">
            <a:solidFill>
              <a:schemeClr val="tx1"/>
            </a:solidFill>
          </a:endParaRPr>
        </a:p>
        <a:p>
          <a:pPr algn="l"/>
          <a:r>
            <a:rPr kumimoji="1" lang="en-US" altLang="ja-JP" sz="1400">
              <a:solidFill>
                <a:schemeClr val="tx1"/>
              </a:solidFill>
            </a:rPr>
            <a:t>[</a:t>
          </a:r>
          <a:r>
            <a:rPr kumimoji="1" lang="ja-JP" altLang="en-US" sz="1400">
              <a:solidFill>
                <a:schemeClr val="tx1"/>
              </a:solidFill>
            </a:rPr>
            <a:t>送信ボタン］で実行</a:t>
          </a:r>
          <a:r>
            <a:rPr kumimoji="1" lang="en-US" altLang="ja-JP" sz="1400"/>
            <a:t>o</a:t>
          </a:r>
          <a:r>
            <a:rPr kumimoji="1" lang="en-US" altLang="ja-JP" sz="1400" baseline="0"/>
            <a:t> </a:t>
          </a:r>
          <a:r>
            <a:rPr kumimoji="1" lang="en-US" altLang="ja-JP" sz="1400"/>
            <a:t>you </a:t>
          </a:r>
          <a:r>
            <a:rPr kumimoji="1" lang="ja-JP" altLang="en-US" sz="1400"/>
            <a:t>　　　　　　　　　　　　　　　　　　　　　　　　　　　　　　　　　　　</a:t>
          </a:r>
        </a:p>
      </xdr:txBody>
    </xdr:sp>
    <xdr:clientData/>
  </xdr:twoCellAnchor>
  <xdr:twoCellAnchor>
    <xdr:from>
      <xdr:col>17</xdr:col>
      <xdr:colOff>225672</xdr:colOff>
      <xdr:row>5</xdr:row>
      <xdr:rowOff>29307</xdr:rowOff>
    </xdr:from>
    <xdr:to>
      <xdr:col>19</xdr:col>
      <xdr:colOff>1529864</xdr:colOff>
      <xdr:row>57</xdr:row>
      <xdr:rowOff>58616</xdr:rowOff>
    </xdr:to>
    <xdr:sp macro="" textlink="">
      <xdr:nvSpPr>
        <xdr:cNvPr id="14" name="円形吹き出し 13"/>
        <xdr:cNvSpPr/>
      </xdr:nvSpPr>
      <xdr:spPr>
        <a:xfrm>
          <a:off x="7625864" y="908538"/>
          <a:ext cx="2681654" cy="1787770"/>
        </a:xfrm>
        <a:prstGeom prst="wedgeEllipseCallout">
          <a:avLst>
            <a:gd name="adj1" fmla="val -122472"/>
            <a:gd name="adj2" fmla="val -104722"/>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rPr>
            <a:t>列の左右を選択して</a:t>
          </a:r>
          <a:endParaRPr kumimoji="1" lang="en-US" altLang="ja-JP" sz="1400">
            <a:solidFill>
              <a:schemeClr val="tx1"/>
            </a:solidFill>
          </a:endParaRPr>
        </a:p>
        <a:p>
          <a:pPr algn="l"/>
          <a:r>
            <a:rPr kumimoji="1" lang="ja-JP" altLang="en-US" sz="1400">
              <a:solidFill>
                <a:schemeClr val="tx1"/>
              </a:solidFill>
            </a:rPr>
            <a:t>右クリックで［再表示］［非表示］によって目的の６地域及び合計列の７列を選択</a:t>
          </a:r>
          <a:r>
            <a:rPr kumimoji="1" lang="en-US" altLang="ja-JP" sz="1400"/>
            <a:t>o</a:t>
          </a:r>
          <a:r>
            <a:rPr kumimoji="1" lang="en-US" altLang="ja-JP" sz="1400" baseline="0"/>
            <a:t> </a:t>
          </a:r>
          <a:r>
            <a:rPr kumimoji="1" lang="en-US" altLang="ja-JP" sz="1400"/>
            <a:t>you </a:t>
          </a:r>
          <a:endParaRPr kumimoji="1" lang="ja-JP" altLang="en-US" sz="14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657225</xdr:colOff>
      <xdr:row>22</xdr:row>
      <xdr:rowOff>114299</xdr:rowOff>
    </xdr:from>
    <xdr:to>
      <xdr:col>10</xdr:col>
      <xdr:colOff>676275</xdr:colOff>
      <xdr:row>164</xdr:row>
      <xdr:rowOff>152400</xdr:rowOff>
    </xdr:to>
    <xdr:sp macro="" textlink="">
      <xdr:nvSpPr>
        <xdr:cNvPr id="2" name="テキスト ボックス 1"/>
        <xdr:cNvSpPr txBox="1"/>
      </xdr:nvSpPr>
      <xdr:spPr>
        <a:xfrm>
          <a:off x="657225" y="3962399"/>
          <a:ext cx="9467850" cy="24384001"/>
        </a:xfrm>
        <a:prstGeom prst="rect">
          <a:avLst/>
        </a:prstGeom>
        <a:solidFill>
          <a:schemeClr val="lt1"/>
        </a:solidFill>
        <a:ln w="952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en-US" altLang="ja-JP" sz="1000">
              <a:latin typeface="ＭＳ 明朝" panose="02020609040205080304" pitchFamily="17" charset="-128"/>
              <a:ea typeface="ＭＳ 明朝" panose="02020609040205080304" pitchFamily="17" charset="-128"/>
            </a:rPr>
            <a:t>====   skylineRATIO12-per-capita-2age-20-70over-sales-methods-6region-2014part ========</a:t>
          </a:r>
        </a:p>
        <a:p>
          <a:pPr>
            <a:lnSpc>
              <a:spcPts val="1200"/>
            </a:lnSpc>
          </a:pPr>
          <a:r>
            <a:rPr kumimoji="1" lang="en-US" altLang="ja-JP" sz="1000">
              <a:latin typeface="ＭＳ 明朝" panose="02020609040205080304" pitchFamily="17" charset="-128"/>
              <a:ea typeface="ＭＳ 明朝" panose="02020609040205080304" pitchFamily="17" charset="-128"/>
            </a:rPr>
            <a:t>==== 【2014</a:t>
          </a:r>
          <a:r>
            <a:rPr kumimoji="1" lang="ja-JP" altLang="en-US" sz="1000">
              <a:latin typeface="ＭＳ 明朝" panose="02020609040205080304" pitchFamily="17" charset="-128"/>
              <a:ea typeface="ＭＳ 明朝" panose="02020609040205080304" pitchFamily="17" charset="-128"/>
            </a:rPr>
            <a:t>年度（</a:t>
          </a:r>
          <a:r>
            <a:rPr kumimoji="1" lang="en-US" altLang="ja-JP" sz="1000">
              <a:latin typeface="ＭＳ 明朝" panose="02020609040205080304" pitchFamily="17" charset="-128"/>
              <a:ea typeface="ＭＳ 明朝" panose="02020609040205080304" pitchFamily="17" charset="-128"/>
            </a:rPr>
            <a:t>2015.01.14</a:t>
          </a:r>
          <a:r>
            <a:rPr kumimoji="1" lang="ja-JP" altLang="en-US" sz="1000">
              <a:latin typeface="ＭＳ 明朝" panose="02020609040205080304" pitchFamily="17" charset="-128"/>
              <a:ea typeface="ＭＳ 明朝" panose="02020609040205080304" pitchFamily="17" charset="-128"/>
            </a:rPr>
            <a:t>現在）</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の</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歳代と</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歳以上の販売購入形態の</a:t>
          </a:r>
        </a:p>
        <a:p>
          <a:pPr>
            <a:lnSpc>
              <a:spcPts val="1200"/>
            </a:lnSpc>
          </a:pPr>
          <a:r>
            <a:rPr kumimoji="1" lang="en-US" altLang="ja-JP" sz="1000">
              <a:latin typeface="ＭＳ 明朝" panose="02020609040205080304" pitchFamily="17" charset="-128"/>
              <a:ea typeface="ＭＳ 明朝" panose="02020609040205080304" pitchFamily="17" charset="-128"/>
            </a:rPr>
            <a:t>====  </a:t>
          </a:r>
          <a:r>
            <a:rPr kumimoji="1" lang="ja-JP" altLang="en-US" sz="1000">
              <a:latin typeface="ＭＳ 明朝" panose="02020609040205080304" pitchFamily="17" charset="-128"/>
              <a:ea typeface="ＭＳ 明朝" panose="02020609040205080304" pitchFamily="17" charset="-128"/>
            </a:rPr>
            <a:t>人口調整相談件数対全国比の６地域の合成スカイライン図・バブル散布図 </a:t>
          </a:r>
        </a:p>
        <a:p>
          <a:pPr>
            <a:lnSpc>
              <a:spcPts val="1200"/>
            </a:lnSpc>
          </a:pP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$$u     // </a:t>
          </a:r>
          <a:r>
            <a:rPr kumimoji="1" lang="ja-JP" altLang="en-US" sz="1000">
              <a:latin typeface="ＭＳ 明朝" panose="02020609040205080304" pitchFamily="17" charset="-128"/>
              <a:ea typeface="ＭＳ 明朝" panose="02020609040205080304" pitchFamily="17" charset="-128"/>
            </a:rPr>
            <a:t>ユーザデータ・セクション</a:t>
          </a:r>
        </a:p>
        <a:p>
          <a:pPr>
            <a:lnSpc>
              <a:spcPts val="1200"/>
            </a:lnSpc>
          </a:pPr>
          <a:r>
            <a:rPr kumimoji="1" lang="en-US" altLang="ja-JP" sz="1000">
              <a:latin typeface="ＭＳ 明朝" panose="02020609040205080304" pitchFamily="17" charset="-128"/>
              <a:ea typeface="ＭＳ 明朝" panose="02020609040205080304" pitchFamily="17" charset="-128"/>
            </a:rPr>
            <a:t>$c            // </a:t>
          </a:r>
          <a:r>
            <a:rPr kumimoji="1" lang="ja-JP" altLang="en-US" sz="1000">
              <a:latin typeface="ＭＳ 明朝" panose="02020609040205080304" pitchFamily="17" charset="-128"/>
              <a:ea typeface="ＭＳ 明朝" panose="02020609040205080304" pitchFamily="17" charset="-128"/>
            </a:rPr>
            <a:t>クロスセクションデータ属性コマンド</a:t>
          </a:r>
        </a:p>
        <a:p>
          <a:pPr>
            <a:lnSpc>
              <a:spcPts val="1200"/>
            </a:lnSpc>
          </a:pPr>
          <a:r>
            <a:rPr kumimoji="1" lang="en-US" altLang="ja-JP" sz="1000">
              <a:latin typeface="ＭＳ 明朝" panose="02020609040205080304" pitchFamily="17" charset="-128"/>
              <a:ea typeface="ＭＳ 明朝" panose="02020609040205080304" pitchFamily="17" charset="-128"/>
            </a:rPr>
            <a:t>0001.00,0009.00,sss       // </a:t>
          </a:r>
          <a:r>
            <a:rPr kumimoji="1" lang="ja-JP" altLang="en-US" sz="1000">
              <a:latin typeface="ＭＳ 明朝" panose="02020609040205080304" pitchFamily="17" charset="-128"/>
              <a:ea typeface="ＭＳ 明朝" panose="02020609040205080304" pitchFamily="17" charset="-128"/>
            </a:rPr>
            <a:t>ケース始点</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終点番号 </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第１系列名  東北南部人口調整相談件数・</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,ttt       // </a:t>
          </a:r>
          <a:r>
            <a:rPr kumimoji="1" lang="ja-JP" altLang="en-US" sz="1000">
              <a:latin typeface="ＭＳ 明朝" panose="02020609040205080304" pitchFamily="17" charset="-128"/>
              <a:ea typeface="ＭＳ 明朝" panose="02020609040205080304" pitchFamily="17" charset="-128"/>
            </a:rPr>
            <a:t>空白で同一ケース範囲</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第２系列名  南関東人口調整相談件数・</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,uuu       // </a:t>
          </a:r>
          <a:r>
            <a:rPr kumimoji="1" lang="ja-JP" altLang="en-US" sz="1000">
              <a:latin typeface="ＭＳ 明朝" panose="02020609040205080304" pitchFamily="17" charset="-128"/>
              <a:ea typeface="ＭＳ 明朝" panose="02020609040205080304" pitchFamily="17" charset="-128"/>
            </a:rPr>
            <a:t>空白で同一ケース範囲</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第３系列名　東海人口調整相談件数・</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,vvv       // </a:t>
          </a:r>
          <a:r>
            <a:rPr kumimoji="1" lang="ja-JP" altLang="en-US" sz="1000">
              <a:latin typeface="ＭＳ 明朝" panose="02020609040205080304" pitchFamily="17" charset="-128"/>
              <a:ea typeface="ＭＳ 明朝" panose="02020609040205080304" pitchFamily="17" charset="-128"/>
            </a:rPr>
            <a:t>空白で同一ケース範囲</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第４系列名　近畿人口調整相談件数・</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,www       // </a:t>
          </a:r>
          <a:r>
            <a:rPr kumimoji="1" lang="ja-JP" altLang="en-US" sz="1000">
              <a:latin typeface="ＭＳ 明朝" panose="02020609040205080304" pitchFamily="17" charset="-128"/>
              <a:ea typeface="ＭＳ 明朝" panose="02020609040205080304" pitchFamily="17" charset="-128"/>
            </a:rPr>
            <a:t>空白で同一ケース範囲</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第５系列名　山陰人口調整相談件数・</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,xxx       // </a:t>
          </a:r>
          <a:r>
            <a:rPr kumimoji="1" lang="ja-JP" altLang="en-US" sz="1000">
              <a:latin typeface="ＭＳ 明朝" panose="02020609040205080304" pitchFamily="17" charset="-128"/>
              <a:ea typeface="ＭＳ 明朝" panose="02020609040205080304" pitchFamily="17" charset="-128"/>
            </a:rPr>
            <a:t>空白で同一ケース範囲</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第６系列名　九州北部人口調整相談件数・</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,yyy       // </a:t>
          </a:r>
          <a:r>
            <a:rPr kumimoji="1" lang="ja-JP" altLang="en-US" sz="1000">
              <a:latin typeface="ＭＳ 明朝" panose="02020609040205080304" pitchFamily="17" charset="-128"/>
              <a:ea typeface="ＭＳ 明朝" panose="02020609040205080304" pitchFamily="17" charset="-128"/>
            </a:rPr>
            <a:t>空白で同一ケース範囲</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第７系列名　全国人口調整相談件数・</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p>
        <a:p>
          <a:pPr>
            <a:lnSpc>
              <a:spcPts val="1200"/>
            </a:lnSpc>
          </a:pPr>
          <a:r>
            <a:rPr kumimoji="1" lang="en-US" altLang="ja-JP" sz="1000">
              <a:latin typeface="ＭＳ 明朝" panose="02020609040205080304" pitchFamily="17" charset="-128"/>
              <a:ea typeface="ＭＳ 明朝" panose="02020609040205080304" pitchFamily="17" charset="-128"/>
            </a:rPr>
            <a:t>$d            // </a:t>
          </a:r>
          <a:r>
            <a:rPr kumimoji="1" lang="ja-JP" altLang="en-US" sz="1000">
              <a:latin typeface="ＭＳ 明朝" panose="02020609040205080304" pitchFamily="17" charset="-128"/>
              <a:ea typeface="ＭＳ 明朝" panose="02020609040205080304" pitchFamily="17" charset="-128"/>
            </a:rPr>
            <a:t>データ入力指示コマンド</a:t>
          </a:r>
        </a:p>
        <a:p>
          <a:pPr>
            <a:lnSpc>
              <a:spcPts val="1200"/>
            </a:lnSpc>
          </a:pPr>
          <a:r>
            <a:rPr kumimoji="1" lang="en-US" altLang="ja-JP" sz="1000">
              <a:latin typeface="ＭＳ 明朝" panose="02020609040205080304" pitchFamily="17" charset="-128"/>
              <a:ea typeface="ＭＳ 明朝" panose="02020609040205080304" pitchFamily="17" charset="-128"/>
            </a:rPr>
            <a:t>ctype               // </a:t>
          </a:r>
          <a:r>
            <a:rPr kumimoji="1" lang="ja-JP" altLang="en-US" sz="1000">
              <a:latin typeface="ＭＳ 明朝" panose="02020609040205080304" pitchFamily="17" charset="-128"/>
              <a:ea typeface="ＭＳ 明朝" panose="02020609040205080304" pitchFamily="17" charset="-128"/>
            </a:rPr>
            <a:t>ケース毎に読むタイプ</a:t>
          </a:r>
        </a:p>
        <a:p>
          <a:pPr>
            <a:lnSpc>
              <a:spcPts val="1200"/>
            </a:lnSpc>
          </a:pPr>
          <a:r>
            <a:rPr kumimoji="1" lang="en-US" altLang="ja-JP" sz="1000">
              <a:latin typeface="ＭＳ 明朝" panose="02020609040205080304" pitchFamily="17" charset="-128"/>
              <a:ea typeface="ＭＳ 明朝" panose="02020609040205080304" pitchFamily="17" charset="-128"/>
            </a:rPr>
            <a:t>------- </a:t>
          </a:r>
          <a:r>
            <a:rPr kumimoji="1" lang="ja-JP" altLang="en-US" sz="1000">
              <a:latin typeface="ＭＳ 明朝" panose="02020609040205080304" pitchFamily="17" charset="-128"/>
              <a:ea typeface="ＭＳ 明朝" panose="02020609040205080304" pitchFamily="17" charset="-128"/>
            </a:rPr>
            <a:t>ユーザ自身が文字・数値データを</a:t>
          </a:r>
        </a:p>
        <a:p>
          <a:pPr>
            <a:lnSpc>
              <a:spcPts val="1200"/>
            </a:lnSpc>
          </a:pPr>
          <a:r>
            <a:rPr kumimoji="1" lang="en-US" altLang="ja-JP" sz="1000">
              <a:latin typeface="ＭＳ 明朝" panose="02020609040205080304" pitchFamily="17" charset="-128"/>
              <a:ea typeface="ＭＳ 明朝" panose="02020609040205080304" pitchFamily="17" charset="-128"/>
            </a:rPr>
            <a:t>------- </a:t>
          </a:r>
          <a:r>
            <a:rPr kumimoji="1" lang="ja-JP" altLang="en-US" sz="1000">
              <a:latin typeface="ＭＳ 明朝" panose="02020609040205080304" pitchFamily="17" charset="-128"/>
              <a:ea typeface="ＭＳ 明朝" panose="02020609040205080304" pitchFamily="17" charset="-128"/>
            </a:rPr>
            <a:t>テキストファイルまたは</a:t>
          </a:r>
          <a:r>
            <a:rPr kumimoji="1" lang="en-US" altLang="ja-JP" sz="1000">
              <a:latin typeface="ＭＳ 明朝" panose="02020609040205080304" pitchFamily="17" charset="-128"/>
              <a:ea typeface="ＭＳ 明朝" panose="02020609040205080304" pitchFamily="17" charset="-128"/>
            </a:rPr>
            <a:t>Excel</a:t>
          </a:r>
          <a:r>
            <a:rPr kumimoji="1" lang="ja-JP" altLang="en-US" sz="1000">
              <a:latin typeface="ＭＳ 明朝" panose="02020609040205080304" pitchFamily="17" charset="-128"/>
              <a:ea typeface="ＭＳ 明朝" panose="02020609040205080304" pitchFamily="17" charset="-128"/>
            </a:rPr>
            <a:t>シートからコピー＆ペーストする．</a:t>
          </a:r>
        </a:p>
        <a:p>
          <a:pPr>
            <a:lnSpc>
              <a:spcPts val="1200"/>
            </a:lnSpc>
          </a:pPr>
          <a:r>
            <a:rPr kumimoji="1" lang="en-US" altLang="ja-JP" sz="1000">
              <a:latin typeface="ＭＳ 明朝" panose="02020609040205080304" pitchFamily="17" charset="-128"/>
              <a:ea typeface="ＭＳ 明朝" panose="02020609040205080304" pitchFamily="17" charset="-128"/>
            </a:rPr>
            <a:t>------- </a:t>
          </a:r>
          <a:r>
            <a:rPr kumimoji="1" lang="ja-JP" altLang="en-US" sz="1000">
              <a:latin typeface="ＭＳ 明朝" panose="02020609040205080304" pitchFamily="17" charset="-128"/>
              <a:ea typeface="ＭＳ 明朝" panose="02020609040205080304" pitchFamily="17" charset="-128"/>
            </a:rPr>
            <a:t>ユーザデータの各行の末尾にも「</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」を挿入してコメント文を記述できる．</a:t>
          </a:r>
        </a:p>
        <a:p>
          <a:pPr>
            <a:lnSpc>
              <a:spcPts val="1200"/>
            </a:lnSpc>
          </a:pPr>
          <a:r>
            <a:rPr kumimoji="1" lang="en-US" altLang="ja-JP" sz="1000">
              <a:latin typeface="ＭＳ 明朝" panose="02020609040205080304" pitchFamily="17" charset="-128"/>
              <a:ea typeface="ＭＳ 明朝" panose="02020609040205080304" pitchFamily="17" charset="-128"/>
            </a:rPr>
            <a:t>------- ★</a:t>
          </a:r>
          <a:r>
            <a:rPr kumimoji="1" lang="ja-JP" altLang="en-US" sz="1000">
              <a:latin typeface="ＭＳ 明朝" panose="02020609040205080304" pitchFamily="17" charset="-128"/>
              <a:ea typeface="ＭＳ 明朝" panose="02020609040205080304" pitchFamily="17" charset="-128"/>
            </a:rPr>
            <a:t>ユーザ文字・数値データ</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をこの行直後にペーストする ★↓↓★</a:t>
          </a:r>
        </a:p>
        <a:p>
          <a:pPr>
            <a:lnSpc>
              <a:spcPts val="1200"/>
            </a:lnSpc>
          </a:pPr>
          <a:r>
            <a:rPr kumimoji="1" lang="en-US" altLang="ja-JP" sz="1000">
              <a:latin typeface="ＭＳ 明朝" panose="02020609040205080304" pitchFamily="17" charset="-128"/>
              <a:ea typeface="ＭＳ 明朝" panose="02020609040205080304" pitchFamily="17" charset="-128"/>
            </a:rPr>
            <a:t>122.14 	164.10 	115.56 	144.52 	86.04 	202.59 	145.86 </a:t>
          </a:r>
        </a:p>
        <a:p>
          <a:pPr>
            <a:lnSpc>
              <a:spcPts val="1200"/>
            </a:lnSpc>
          </a:pPr>
          <a:r>
            <a:rPr kumimoji="1" lang="en-US" altLang="ja-JP" sz="1000">
              <a:latin typeface="ＭＳ 明朝" panose="02020609040205080304" pitchFamily="17" charset="-128"/>
              <a:ea typeface="ＭＳ 明朝" panose="02020609040205080304" pitchFamily="17" charset="-128"/>
            </a:rPr>
            <a:t>18.30 	43.90 	27.17 	24.67 	19.99 	44.73 	32.19 </a:t>
          </a:r>
        </a:p>
        <a:p>
          <a:pPr>
            <a:lnSpc>
              <a:spcPts val="1200"/>
            </a:lnSpc>
          </a:pPr>
          <a:r>
            <a:rPr kumimoji="1" lang="en-US" altLang="ja-JP" sz="1000">
              <a:latin typeface="ＭＳ 明朝" panose="02020609040205080304" pitchFamily="17" charset="-128"/>
              <a:ea typeface="ＭＳ 明朝" panose="02020609040205080304" pitchFamily="17" charset="-128"/>
            </a:rPr>
            <a:t>192.01 	199.69 	176.47 	190.33 	199.03 	210.54 	191.31 </a:t>
          </a:r>
        </a:p>
        <a:p>
          <a:pPr>
            <a:lnSpc>
              <a:spcPts val="1200"/>
            </a:lnSpc>
          </a:pPr>
          <a:r>
            <a:rPr kumimoji="1" lang="en-US" altLang="ja-JP" sz="1000">
              <a:latin typeface="ＭＳ 明朝" panose="02020609040205080304" pitchFamily="17" charset="-128"/>
              <a:ea typeface="ＭＳ 明朝" panose="02020609040205080304" pitchFamily="17" charset="-128"/>
            </a:rPr>
            <a:t>13.38 	25.31 	17.09 	21.57 	18.25 	20.98 	19.77 </a:t>
          </a:r>
        </a:p>
        <a:p>
          <a:pPr>
            <a:lnSpc>
              <a:spcPts val="1200"/>
            </a:lnSpc>
          </a:pPr>
          <a:r>
            <a:rPr kumimoji="1" lang="en-US" altLang="ja-JP" sz="1000">
              <a:latin typeface="ＭＳ 明朝" panose="02020609040205080304" pitchFamily="17" charset="-128"/>
              <a:ea typeface="ＭＳ 明朝" panose="02020609040205080304" pitchFamily="17" charset="-128"/>
            </a:rPr>
            <a:t>10.56 	8.01 	12.42 	12.03 	24.34 	13.40 	11.68 </a:t>
          </a:r>
        </a:p>
        <a:p>
          <a:pPr>
            <a:lnSpc>
              <a:spcPts val="1200"/>
            </a:lnSpc>
          </a:pPr>
          <a:r>
            <a:rPr kumimoji="1" lang="en-US" altLang="ja-JP" sz="1000">
              <a:latin typeface="ＭＳ 明朝" panose="02020609040205080304" pitchFamily="17" charset="-128"/>
              <a:ea typeface="ＭＳ 明朝" panose="02020609040205080304" pitchFamily="17" charset="-128"/>
            </a:rPr>
            <a:t>1.23 	0.33 	0.55 	0.44 	1.74 	0.37 	0.48 </a:t>
          </a:r>
        </a:p>
        <a:p>
          <a:pPr>
            <a:lnSpc>
              <a:spcPts val="1200"/>
            </a:lnSpc>
          </a:pPr>
          <a:r>
            <a:rPr kumimoji="1" lang="en-US" altLang="ja-JP" sz="1000">
              <a:latin typeface="ＭＳ 明朝" panose="02020609040205080304" pitchFamily="17" charset="-128"/>
              <a:ea typeface="ＭＳ 明朝" panose="02020609040205080304" pitchFamily="17" charset="-128"/>
            </a:rPr>
            <a:t>1.06 	1.12 	1.11 	0.57 	0.87 	0.55 	0.85 </a:t>
          </a:r>
        </a:p>
        <a:p>
          <a:pPr>
            <a:lnSpc>
              <a:spcPts val="1200"/>
            </a:lnSpc>
          </a:pPr>
          <a:r>
            <a:rPr kumimoji="1" lang="en-US" altLang="ja-JP" sz="1000">
              <a:latin typeface="ＭＳ 明朝" panose="02020609040205080304" pitchFamily="17" charset="-128"/>
              <a:ea typeface="ＭＳ 明朝" panose="02020609040205080304" pitchFamily="17" charset="-128"/>
            </a:rPr>
            <a:t>2.29 	3.53 	5.59 	4.42 	6.08 	3.23 	3.70 </a:t>
          </a:r>
        </a:p>
        <a:p>
          <a:pPr>
            <a:lnSpc>
              <a:spcPts val="1200"/>
            </a:lnSpc>
          </a:pPr>
          <a:r>
            <a:rPr kumimoji="1" lang="en-US" altLang="ja-JP" sz="1000">
              <a:latin typeface="ＭＳ 明朝" panose="02020609040205080304" pitchFamily="17" charset="-128"/>
              <a:ea typeface="ＭＳ 明朝" panose="02020609040205080304" pitchFamily="17" charset="-128"/>
            </a:rPr>
            <a:t>44.00 	39.98 	31.66 	35.85 	47.80 	45.93 	39.31  </a:t>
          </a:r>
        </a:p>
        <a:p>
          <a:pPr>
            <a:lnSpc>
              <a:spcPts val="1200"/>
            </a:lnSpc>
          </a:pPr>
          <a:r>
            <a:rPr kumimoji="1" lang="en-US" altLang="ja-JP" sz="1000">
              <a:latin typeface="ＭＳ 明朝" panose="02020609040205080304" pitchFamily="17" charset="-128"/>
              <a:ea typeface="ＭＳ 明朝" panose="02020609040205080304" pitchFamily="17" charset="-128"/>
            </a:rPr>
            <a:t>$c            // </a:t>
          </a:r>
          <a:r>
            <a:rPr kumimoji="1" lang="ja-JP" altLang="en-US" sz="1000">
              <a:latin typeface="ＭＳ 明朝" panose="02020609040205080304" pitchFamily="17" charset="-128"/>
              <a:ea typeface="ＭＳ 明朝" panose="02020609040205080304" pitchFamily="17" charset="-128"/>
            </a:rPr>
            <a:t>クロスセクションデータ属性コマンド</a:t>
          </a:r>
        </a:p>
        <a:p>
          <a:pPr>
            <a:lnSpc>
              <a:spcPts val="1200"/>
            </a:lnSpc>
          </a:pPr>
          <a:r>
            <a:rPr kumimoji="1" lang="en-US" altLang="ja-JP" sz="1000">
              <a:latin typeface="ＭＳ 明朝" panose="02020609040205080304" pitchFamily="17" charset="-128"/>
              <a:ea typeface="ＭＳ 明朝" panose="02020609040205080304" pitchFamily="17" charset="-128"/>
            </a:rPr>
            <a:t>0001.00,0009.00,SSS       // </a:t>
          </a:r>
          <a:r>
            <a:rPr kumimoji="1" lang="ja-JP" altLang="en-US" sz="1000">
              <a:latin typeface="ＭＳ 明朝" panose="02020609040205080304" pitchFamily="17" charset="-128"/>
              <a:ea typeface="ＭＳ 明朝" panose="02020609040205080304" pitchFamily="17" charset="-128"/>
            </a:rPr>
            <a:t>ケース始点</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終点番号 </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第８系列名  東北南部人口調整相談件数・</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,TTT       // </a:t>
          </a:r>
          <a:r>
            <a:rPr kumimoji="1" lang="ja-JP" altLang="en-US" sz="1000">
              <a:latin typeface="ＭＳ 明朝" panose="02020609040205080304" pitchFamily="17" charset="-128"/>
              <a:ea typeface="ＭＳ 明朝" panose="02020609040205080304" pitchFamily="17" charset="-128"/>
            </a:rPr>
            <a:t>空白で同一ケース範囲</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第９系列名  南関東人口調整相談件数・</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,UUU       // </a:t>
          </a:r>
          <a:r>
            <a:rPr kumimoji="1" lang="ja-JP" altLang="en-US" sz="1000">
              <a:latin typeface="ＭＳ 明朝" panose="02020609040205080304" pitchFamily="17" charset="-128"/>
              <a:ea typeface="ＭＳ 明朝" panose="02020609040205080304" pitchFamily="17" charset="-128"/>
            </a:rPr>
            <a:t>空白で同一ケース範囲</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第</a:t>
          </a:r>
          <a:r>
            <a:rPr kumimoji="1" lang="en-US" altLang="ja-JP" sz="1000">
              <a:latin typeface="ＭＳ 明朝" panose="02020609040205080304" pitchFamily="17" charset="-128"/>
              <a:ea typeface="ＭＳ 明朝" panose="02020609040205080304" pitchFamily="17" charset="-128"/>
            </a:rPr>
            <a:t>10</a:t>
          </a:r>
          <a:r>
            <a:rPr kumimoji="1" lang="ja-JP" altLang="en-US" sz="1000">
              <a:latin typeface="ＭＳ 明朝" panose="02020609040205080304" pitchFamily="17" charset="-128"/>
              <a:ea typeface="ＭＳ 明朝" panose="02020609040205080304" pitchFamily="17" charset="-128"/>
            </a:rPr>
            <a:t>系列名　東海人口調整相談件数・</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,VVV       // </a:t>
          </a:r>
          <a:r>
            <a:rPr kumimoji="1" lang="ja-JP" altLang="en-US" sz="1000">
              <a:latin typeface="ＭＳ 明朝" panose="02020609040205080304" pitchFamily="17" charset="-128"/>
              <a:ea typeface="ＭＳ 明朝" panose="02020609040205080304" pitchFamily="17" charset="-128"/>
            </a:rPr>
            <a:t>空白で同一ケース範囲</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第</a:t>
          </a:r>
          <a:r>
            <a:rPr kumimoji="1" lang="en-US" altLang="ja-JP" sz="1000">
              <a:latin typeface="ＭＳ 明朝" panose="02020609040205080304" pitchFamily="17" charset="-128"/>
              <a:ea typeface="ＭＳ 明朝" panose="02020609040205080304" pitchFamily="17" charset="-128"/>
            </a:rPr>
            <a:t>11</a:t>
          </a:r>
          <a:r>
            <a:rPr kumimoji="1" lang="ja-JP" altLang="en-US" sz="1000">
              <a:latin typeface="ＭＳ 明朝" panose="02020609040205080304" pitchFamily="17" charset="-128"/>
              <a:ea typeface="ＭＳ 明朝" panose="02020609040205080304" pitchFamily="17" charset="-128"/>
            </a:rPr>
            <a:t>系列名　近畿人口調整相談件数・</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,WWW       // </a:t>
          </a:r>
          <a:r>
            <a:rPr kumimoji="1" lang="ja-JP" altLang="en-US" sz="1000">
              <a:latin typeface="ＭＳ 明朝" panose="02020609040205080304" pitchFamily="17" charset="-128"/>
              <a:ea typeface="ＭＳ 明朝" panose="02020609040205080304" pitchFamily="17" charset="-128"/>
            </a:rPr>
            <a:t>空白で同一ケース範囲</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第</a:t>
          </a:r>
          <a:r>
            <a:rPr kumimoji="1" lang="en-US" altLang="ja-JP" sz="1000">
              <a:latin typeface="ＭＳ 明朝" panose="02020609040205080304" pitchFamily="17" charset="-128"/>
              <a:ea typeface="ＭＳ 明朝" panose="02020609040205080304" pitchFamily="17" charset="-128"/>
            </a:rPr>
            <a:t>12</a:t>
          </a:r>
          <a:r>
            <a:rPr kumimoji="1" lang="ja-JP" altLang="en-US" sz="1000">
              <a:latin typeface="ＭＳ 明朝" panose="02020609040205080304" pitchFamily="17" charset="-128"/>
              <a:ea typeface="ＭＳ 明朝" panose="02020609040205080304" pitchFamily="17" charset="-128"/>
            </a:rPr>
            <a:t>系列名　山陰人口調整相談件数・</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,XXX       // </a:t>
          </a:r>
          <a:r>
            <a:rPr kumimoji="1" lang="ja-JP" altLang="en-US" sz="1000">
              <a:latin typeface="ＭＳ 明朝" panose="02020609040205080304" pitchFamily="17" charset="-128"/>
              <a:ea typeface="ＭＳ 明朝" panose="02020609040205080304" pitchFamily="17" charset="-128"/>
            </a:rPr>
            <a:t>空白で同一ケース範囲</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第</a:t>
          </a:r>
          <a:r>
            <a:rPr kumimoji="1" lang="en-US" altLang="ja-JP" sz="1000">
              <a:latin typeface="ＭＳ 明朝" panose="02020609040205080304" pitchFamily="17" charset="-128"/>
              <a:ea typeface="ＭＳ 明朝" panose="02020609040205080304" pitchFamily="17" charset="-128"/>
            </a:rPr>
            <a:t>13</a:t>
          </a:r>
          <a:r>
            <a:rPr kumimoji="1" lang="ja-JP" altLang="en-US" sz="1000">
              <a:latin typeface="ＭＳ 明朝" panose="02020609040205080304" pitchFamily="17" charset="-128"/>
              <a:ea typeface="ＭＳ 明朝" panose="02020609040205080304" pitchFamily="17" charset="-128"/>
            </a:rPr>
            <a:t>系列名　九州北部人口調整相談件数・</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,YYY       // </a:t>
          </a:r>
          <a:r>
            <a:rPr kumimoji="1" lang="ja-JP" altLang="en-US" sz="1000">
              <a:latin typeface="ＭＳ 明朝" panose="02020609040205080304" pitchFamily="17" charset="-128"/>
              <a:ea typeface="ＭＳ 明朝" panose="02020609040205080304" pitchFamily="17" charset="-128"/>
            </a:rPr>
            <a:t>空白で同一ケース範囲</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第</a:t>
          </a:r>
          <a:r>
            <a:rPr kumimoji="1" lang="en-US" altLang="ja-JP" sz="1000">
              <a:latin typeface="ＭＳ 明朝" panose="02020609040205080304" pitchFamily="17" charset="-128"/>
              <a:ea typeface="ＭＳ 明朝" panose="02020609040205080304" pitchFamily="17" charset="-128"/>
            </a:rPr>
            <a:t>14</a:t>
          </a:r>
          <a:r>
            <a:rPr kumimoji="1" lang="ja-JP" altLang="en-US" sz="1000">
              <a:latin typeface="ＭＳ 明朝" panose="02020609040205080304" pitchFamily="17" charset="-128"/>
              <a:ea typeface="ＭＳ 明朝" panose="02020609040205080304" pitchFamily="17" charset="-128"/>
            </a:rPr>
            <a:t>系列名　全国人口調整相談件数・</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p>
        <a:p>
          <a:pPr>
            <a:lnSpc>
              <a:spcPts val="1200"/>
            </a:lnSpc>
          </a:pPr>
          <a:r>
            <a:rPr kumimoji="1" lang="en-US" altLang="ja-JP" sz="1000">
              <a:latin typeface="ＭＳ 明朝" panose="02020609040205080304" pitchFamily="17" charset="-128"/>
              <a:ea typeface="ＭＳ 明朝" panose="02020609040205080304" pitchFamily="17" charset="-128"/>
            </a:rPr>
            <a:t>$d            // </a:t>
          </a:r>
          <a:r>
            <a:rPr kumimoji="1" lang="ja-JP" altLang="en-US" sz="1000">
              <a:latin typeface="ＭＳ 明朝" panose="02020609040205080304" pitchFamily="17" charset="-128"/>
              <a:ea typeface="ＭＳ 明朝" panose="02020609040205080304" pitchFamily="17" charset="-128"/>
            </a:rPr>
            <a:t>データ入力指示コマンド</a:t>
          </a:r>
        </a:p>
        <a:p>
          <a:pPr>
            <a:lnSpc>
              <a:spcPts val="1200"/>
            </a:lnSpc>
          </a:pPr>
          <a:r>
            <a:rPr kumimoji="1" lang="en-US" altLang="ja-JP" sz="1000">
              <a:latin typeface="ＭＳ 明朝" panose="02020609040205080304" pitchFamily="17" charset="-128"/>
              <a:ea typeface="ＭＳ 明朝" panose="02020609040205080304" pitchFamily="17" charset="-128"/>
            </a:rPr>
            <a:t>ctype               // </a:t>
          </a:r>
          <a:r>
            <a:rPr kumimoji="1" lang="ja-JP" altLang="en-US" sz="1000">
              <a:latin typeface="ＭＳ 明朝" panose="02020609040205080304" pitchFamily="17" charset="-128"/>
              <a:ea typeface="ＭＳ 明朝" panose="02020609040205080304" pitchFamily="17" charset="-128"/>
            </a:rPr>
            <a:t>ケース毎に読むタイプ</a:t>
          </a:r>
        </a:p>
        <a:p>
          <a:pPr>
            <a:lnSpc>
              <a:spcPts val="1200"/>
            </a:lnSpc>
          </a:pPr>
          <a:r>
            <a:rPr kumimoji="1" lang="en-US" altLang="ja-JP" sz="1000">
              <a:latin typeface="ＭＳ 明朝" panose="02020609040205080304" pitchFamily="17" charset="-128"/>
              <a:ea typeface="ＭＳ 明朝" panose="02020609040205080304" pitchFamily="17" charset="-128"/>
            </a:rPr>
            <a:t>------- </a:t>
          </a:r>
          <a:r>
            <a:rPr kumimoji="1" lang="ja-JP" altLang="en-US" sz="1000">
              <a:latin typeface="ＭＳ 明朝" panose="02020609040205080304" pitchFamily="17" charset="-128"/>
              <a:ea typeface="ＭＳ 明朝" panose="02020609040205080304" pitchFamily="17" charset="-128"/>
            </a:rPr>
            <a:t>ユーザ自身が文字・数値データを</a:t>
          </a:r>
        </a:p>
        <a:p>
          <a:pPr>
            <a:lnSpc>
              <a:spcPts val="1200"/>
            </a:lnSpc>
          </a:pPr>
          <a:r>
            <a:rPr kumimoji="1" lang="en-US" altLang="ja-JP" sz="1000">
              <a:latin typeface="ＭＳ 明朝" panose="02020609040205080304" pitchFamily="17" charset="-128"/>
              <a:ea typeface="ＭＳ 明朝" panose="02020609040205080304" pitchFamily="17" charset="-128"/>
            </a:rPr>
            <a:t>------- </a:t>
          </a:r>
          <a:r>
            <a:rPr kumimoji="1" lang="ja-JP" altLang="en-US" sz="1000">
              <a:latin typeface="ＭＳ 明朝" panose="02020609040205080304" pitchFamily="17" charset="-128"/>
              <a:ea typeface="ＭＳ 明朝" panose="02020609040205080304" pitchFamily="17" charset="-128"/>
            </a:rPr>
            <a:t>テキストファイルまたは</a:t>
          </a:r>
          <a:r>
            <a:rPr kumimoji="1" lang="en-US" altLang="ja-JP" sz="1000">
              <a:latin typeface="ＭＳ 明朝" panose="02020609040205080304" pitchFamily="17" charset="-128"/>
              <a:ea typeface="ＭＳ 明朝" panose="02020609040205080304" pitchFamily="17" charset="-128"/>
            </a:rPr>
            <a:t>Excel</a:t>
          </a:r>
          <a:r>
            <a:rPr kumimoji="1" lang="ja-JP" altLang="en-US" sz="1000">
              <a:latin typeface="ＭＳ 明朝" panose="02020609040205080304" pitchFamily="17" charset="-128"/>
              <a:ea typeface="ＭＳ 明朝" panose="02020609040205080304" pitchFamily="17" charset="-128"/>
            </a:rPr>
            <a:t>シートからコピー＆ペーストする．</a:t>
          </a:r>
        </a:p>
        <a:p>
          <a:pPr>
            <a:lnSpc>
              <a:spcPts val="1200"/>
            </a:lnSpc>
          </a:pPr>
          <a:r>
            <a:rPr kumimoji="1" lang="en-US" altLang="ja-JP" sz="1000">
              <a:latin typeface="ＭＳ 明朝" panose="02020609040205080304" pitchFamily="17" charset="-128"/>
              <a:ea typeface="ＭＳ 明朝" panose="02020609040205080304" pitchFamily="17" charset="-128"/>
            </a:rPr>
            <a:t>------- </a:t>
          </a:r>
          <a:r>
            <a:rPr kumimoji="1" lang="ja-JP" altLang="en-US" sz="1000">
              <a:latin typeface="ＭＳ 明朝" panose="02020609040205080304" pitchFamily="17" charset="-128"/>
              <a:ea typeface="ＭＳ 明朝" panose="02020609040205080304" pitchFamily="17" charset="-128"/>
            </a:rPr>
            <a:t>ユーザデータの各行の末尾にも「</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」を挿入してコメント文を記述できる．</a:t>
          </a:r>
        </a:p>
        <a:p>
          <a:pPr>
            <a:lnSpc>
              <a:spcPts val="1200"/>
            </a:lnSpc>
          </a:pPr>
          <a:r>
            <a:rPr kumimoji="1" lang="en-US" altLang="ja-JP" sz="1000">
              <a:latin typeface="ＭＳ 明朝" panose="02020609040205080304" pitchFamily="17" charset="-128"/>
              <a:ea typeface="ＭＳ 明朝" panose="02020609040205080304" pitchFamily="17" charset="-128"/>
            </a:rPr>
            <a:t>------- ★</a:t>
          </a:r>
          <a:r>
            <a:rPr kumimoji="1" lang="ja-JP" altLang="en-US" sz="1000">
              <a:latin typeface="ＭＳ 明朝" panose="02020609040205080304" pitchFamily="17" charset="-128"/>
              <a:ea typeface="ＭＳ 明朝" panose="02020609040205080304" pitchFamily="17" charset="-128"/>
            </a:rPr>
            <a:t>ユーザ文字・数値データ</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をこの行直後にペーストする ★↓↓★</a:t>
          </a:r>
        </a:p>
        <a:p>
          <a:pPr>
            <a:lnSpc>
              <a:spcPts val="1200"/>
            </a:lnSpc>
          </a:pPr>
          <a:r>
            <a:rPr kumimoji="1" lang="en-US" altLang="ja-JP" sz="1000">
              <a:latin typeface="ＭＳ 明朝" panose="02020609040205080304" pitchFamily="17" charset="-128"/>
              <a:ea typeface="ＭＳ 明朝" panose="02020609040205080304" pitchFamily="17" charset="-128"/>
            </a:rPr>
            <a:t>98.36 	180.38 	95.36 	148.90 	87.24 	167.51 	136.51 </a:t>
          </a:r>
        </a:p>
        <a:p>
          <a:pPr>
            <a:lnSpc>
              <a:spcPts val="1200"/>
            </a:lnSpc>
          </a:pPr>
          <a:r>
            <a:rPr kumimoji="1" lang="en-US" altLang="ja-JP" sz="1000">
              <a:latin typeface="ＭＳ 明朝" panose="02020609040205080304" pitchFamily="17" charset="-128"/>
              <a:ea typeface="ＭＳ 明朝" panose="02020609040205080304" pitchFamily="17" charset="-128"/>
            </a:rPr>
            <a:t>66.68 	139.09 	96.59 	131.10 	85.45 	158.02 	117.80 </a:t>
          </a:r>
        </a:p>
        <a:p>
          <a:pPr>
            <a:lnSpc>
              <a:spcPts val="1200"/>
            </a:lnSpc>
          </a:pPr>
          <a:r>
            <a:rPr kumimoji="1" lang="en-US" altLang="ja-JP" sz="1000">
              <a:latin typeface="ＭＳ 明朝" panose="02020609040205080304" pitchFamily="17" charset="-128"/>
              <a:ea typeface="ＭＳ 明朝" panose="02020609040205080304" pitchFamily="17" charset="-128"/>
            </a:rPr>
            <a:t>72.35 	154.89 	96.85 	132.64 	93.32 	118.04 	114.93 </a:t>
          </a:r>
        </a:p>
        <a:p>
          <a:pPr>
            <a:lnSpc>
              <a:spcPts val="1200"/>
            </a:lnSpc>
          </a:pPr>
          <a:r>
            <a:rPr kumimoji="1" lang="en-US" altLang="ja-JP" sz="1000">
              <a:latin typeface="ＭＳ 明朝" panose="02020609040205080304" pitchFamily="17" charset="-128"/>
              <a:ea typeface="ＭＳ 明朝" panose="02020609040205080304" pitchFamily="17" charset="-128"/>
            </a:rPr>
            <a:t>6.65 	5.24 	7.30 	4.37 	6.44 	8.09 	6.26 </a:t>
          </a:r>
        </a:p>
        <a:p>
          <a:pPr>
            <a:lnSpc>
              <a:spcPts val="1200"/>
            </a:lnSpc>
          </a:pPr>
          <a:r>
            <a:rPr kumimoji="1" lang="en-US" altLang="ja-JP" sz="1000">
              <a:latin typeface="ＭＳ 明朝" panose="02020609040205080304" pitchFamily="17" charset="-128"/>
              <a:ea typeface="ＭＳ 明朝" panose="02020609040205080304" pitchFamily="17" charset="-128"/>
            </a:rPr>
            <a:t>89.85 	118.00 	105.38 	135.96 	208.45 	186.50 	138.04 </a:t>
          </a:r>
        </a:p>
        <a:p>
          <a:pPr>
            <a:lnSpc>
              <a:spcPts val="1200"/>
            </a:lnSpc>
          </a:pPr>
          <a:r>
            <a:rPr kumimoji="1" lang="en-US" altLang="ja-JP" sz="1000">
              <a:latin typeface="ＭＳ 明朝" panose="02020609040205080304" pitchFamily="17" charset="-128"/>
              <a:ea typeface="ＭＳ 明朝" panose="02020609040205080304" pitchFamily="17" charset="-128"/>
            </a:rPr>
            <a:t>5.57 	2.83 	4.20 	4.98 	3.93 	3.56 	4.33 </a:t>
          </a:r>
        </a:p>
        <a:p>
          <a:pPr>
            <a:lnSpc>
              <a:spcPts val="1200"/>
            </a:lnSpc>
          </a:pPr>
          <a:r>
            <a:rPr kumimoji="1" lang="en-US" altLang="ja-JP" sz="1000">
              <a:latin typeface="ＭＳ 明朝" panose="02020609040205080304" pitchFamily="17" charset="-128"/>
              <a:ea typeface="ＭＳ 明朝" panose="02020609040205080304" pitchFamily="17" charset="-128"/>
            </a:rPr>
            <a:t>12.81 	15.72 	9.04 	14.69 	7.51 	13.70 	12.84 </a:t>
          </a:r>
        </a:p>
        <a:p>
          <a:pPr>
            <a:lnSpc>
              <a:spcPts val="1200"/>
            </a:lnSpc>
          </a:pPr>
          <a:r>
            <a:rPr kumimoji="1" lang="en-US" altLang="ja-JP" sz="1000">
              <a:latin typeface="ＭＳ 明朝" panose="02020609040205080304" pitchFamily="17" charset="-128"/>
              <a:ea typeface="ＭＳ 明朝" panose="02020609040205080304" pitchFamily="17" charset="-128"/>
            </a:rPr>
            <a:t>3.13 	7.21 	4.80 	8.72 	5.72 	8.52 	6.46 </a:t>
          </a:r>
        </a:p>
        <a:p>
          <a:pPr>
            <a:lnSpc>
              <a:spcPts val="1200"/>
            </a:lnSpc>
          </a:pPr>
          <a:r>
            <a:rPr kumimoji="1" lang="en-US" altLang="ja-JP" sz="1000">
              <a:latin typeface="ＭＳ 明朝" panose="02020609040205080304" pitchFamily="17" charset="-128"/>
              <a:ea typeface="ＭＳ 明朝" panose="02020609040205080304" pitchFamily="17" charset="-128"/>
            </a:rPr>
            <a:t>110.87 	156.28 	103.60 	116.75 	140.52 	154.62 	136.03 </a:t>
          </a:r>
        </a:p>
        <a:p>
          <a:pPr>
            <a:lnSpc>
              <a:spcPts val="1200"/>
            </a:lnSpc>
          </a:pP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$$v     // </a:t>
          </a:r>
          <a:r>
            <a:rPr kumimoji="1" lang="ja-JP" altLang="en-US" sz="1000">
              <a:latin typeface="ＭＳ 明朝" panose="02020609040205080304" pitchFamily="17" charset="-128"/>
              <a:ea typeface="ＭＳ 明朝" panose="02020609040205080304" pitchFamily="17" charset="-128"/>
            </a:rPr>
            <a:t>変量分析セクション</a:t>
          </a:r>
        </a:p>
        <a:p>
          <a:pPr>
            <a:lnSpc>
              <a:spcPts val="1200"/>
            </a:lnSpc>
          </a:pPr>
          <a:r>
            <a:rPr kumimoji="1" lang="en-US" altLang="ja-JP" sz="1000">
              <a:latin typeface="ＭＳ 明朝" panose="02020609040205080304" pitchFamily="17" charset="-128"/>
              <a:ea typeface="ＭＳ 明朝" panose="02020609040205080304" pitchFamily="17" charset="-128"/>
            </a:rPr>
            <a:t>$a        // </a:t>
          </a:r>
          <a:r>
            <a:rPr kumimoji="1" lang="ja-JP" altLang="en-US" sz="1000">
              <a:latin typeface="ＭＳ 明朝" panose="02020609040205080304" pitchFamily="17" charset="-128"/>
              <a:ea typeface="ＭＳ 明朝" panose="02020609040205080304" pitchFamily="17" charset="-128"/>
            </a:rPr>
            <a:t>変量記号の割り当て</a:t>
          </a:r>
        </a:p>
        <a:p>
          <a:pPr>
            <a:lnSpc>
              <a:spcPts val="1200"/>
            </a:lnSpc>
          </a:pPr>
          <a:r>
            <a:rPr kumimoji="1" lang="en-US" altLang="ja-JP" sz="1000">
              <a:latin typeface="ＭＳ 明朝" panose="02020609040205080304" pitchFamily="17" charset="-128"/>
              <a:ea typeface="ＭＳ 明朝" panose="02020609040205080304" pitchFamily="17" charset="-128"/>
            </a:rPr>
            <a:t>s,sss         //  </a:t>
          </a:r>
          <a:r>
            <a:rPr kumimoji="1" lang="ja-JP" altLang="en-US" sz="1000">
              <a:latin typeface="ＭＳ 明朝" panose="02020609040205080304" pitchFamily="17" charset="-128"/>
              <a:ea typeface="ＭＳ 明朝" panose="02020609040205080304" pitchFamily="17" charset="-128"/>
            </a:rPr>
            <a:t>　東北南部人口調整相談件数・</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p>
        <a:p>
          <a:pPr>
            <a:lnSpc>
              <a:spcPts val="1200"/>
            </a:lnSpc>
          </a:pPr>
          <a:r>
            <a:rPr kumimoji="1" lang="en-US" altLang="ja-JP" sz="1000">
              <a:latin typeface="ＭＳ 明朝" panose="02020609040205080304" pitchFamily="17" charset="-128"/>
              <a:ea typeface="ＭＳ 明朝" panose="02020609040205080304" pitchFamily="17" charset="-128"/>
            </a:rPr>
            <a:t>t,ttt         //  </a:t>
          </a:r>
          <a:r>
            <a:rPr kumimoji="1" lang="ja-JP" altLang="en-US" sz="1000">
              <a:latin typeface="ＭＳ 明朝" panose="02020609040205080304" pitchFamily="17" charset="-128"/>
              <a:ea typeface="ＭＳ 明朝" panose="02020609040205080304" pitchFamily="17" charset="-128"/>
            </a:rPr>
            <a:t>　南関東人口調整相談件数・</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p>
        <a:p>
          <a:pPr>
            <a:lnSpc>
              <a:spcPts val="1200"/>
            </a:lnSpc>
          </a:pPr>
          <a:r>
            <a:rPr kumimoji="1" lang="en-US" altLang="ja-JP" sz="1000">
              <a:latin typeface="ＭＳ 明朝" panose="02020609040205080304" pitchFamily="17" charset="-128"/>
              <a:ea typeface="ＭＳ 明朝" panose="02020609040205080304" pitchFamily="17" charset="-128"/>
            </a:rPr>
            <a:t>u,uuu         //  </a:t>
          </a:r>
          <a:r>
            <a:rPr kumimoji="1" lang="ja-JP" altLang="en-US" sz="1000">
              <a:latin typeface="ＭＳ 明朝" panose="02020609040205080304" pitchFamily="17" charset="-128"/>
              <a:ea typeface="ＭＳ 明朝" panose="02020609040205080304" pitchFamily="17" charset="-128"/>
            </a:rPr>
            <a:t>　東海人口調整相談件数・</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p>
        <a:p>
          <a:pPr>
            <a:lnSpc>
              <a:spcPts val="1200"/>
            </a:lnSpc>
          </a:pPr>
          <a:r>
            <a:rPr kumimoji="1" lang="en-US" altLang="ja-JP" sz="1000">
              <a:latin typeface="ＭＳ 明朝" panose="02020609040205080304" pitchFamily="17" charset="-128"/>
              <a:ea typeface="ＭＳ 明朝" panose="02020609040205080304" pitchFamily="17" charset="-128"/>
            </a:rPr>
            <a:t>v,vvv         //  </a:t>
          </a:r>
          <a:r>
            <a:rPr kumimoji="1" lang="ja-JP" altLang="en-US" sz="1000">
              <a:latin typeface="ＭＳ 明朝" panose="02020609040205080304" pitchFamily="17" charset="-128"/>
              <a:ea typeface="ＭＳ 明朝" panose="02020609040205080304" pitchFamily="17" charset="-128"/>
            </a:rPr>
            <a:t>　近畿人口調整相談件数・</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p>
        <a:p>
          <a:pPr>
            <a:lnSpc>
              <a:spcPts val="1200"/>
            </a:lnSpc>
          </a:pPr>
          <a:r>
            <a:rPr kumimoji="1" lang="en-US" altLang="ja-JP" sz="1000">
              <a:latin typeface="ＭＳ 明朝" panose="02020609040205080304" pitchFamily="17" charset="-128"/>
              <a:ea typeface="ＭＳ 明朝" panose="02020609040205080304" pitchFamily="17" charset="-128"/>
            </a:rPr>
            <a:t>w,www         //  </a:t>
          </a:r>
          <a:r>
            <a:rPr kumimoji="1" lang="ja-JP" altLang="en-US" sz="1000">
              <a:latin typeface="ＭＳ 明朝" panose="02020609040205080304" pitchFamily="17" charset="-128"/>
              <a:ea typeface="ＭＳ 明朝" panose="02020609040205080304" pitchFamily="17" charset="-128"/>
            </a:rPr>
            <a:t>　山陰人口調整相談件数・</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p>
        <a:p>
          <a:pPr>
            <a:lnSpc>
              <a:spcPts val="1200"/>
            </a:lnSpc>
          </a:pPr>
          <a:r>
            <a:rPr kumimoji="1" lang="en-US" altLang="ja-JP" sz="1000">
              <a:latin typeface="ＭＳ 明朝" panose="02020609040205080304" pitchFamily="17" charset="-128"/>
              <a:ea typeface="ＭＳ 明朝" panose="02020609040205080304" pitchFamily="17" charset="-128"/>
            </a:rPr>
            <a:t>x,xxx         //  </a:t>
          </a:r>
          <a:r>
            <a:rPr kumimoji="1" lang="ja-JP" altLang="en-US" sz="1000">
              <a:latin typeface="ＭＳ 明朝" panose="02020609040205080304" pitchFamily="17" charset="-128"/>
              <a:ea typeface="ＭＳ 明朝" panose="02020609040205080304" pitchFamily="17" charset="-128"/>
            </a:rPr>
            <a:t>　九州北部人口調整相談件数・</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p>
        <a:p>
          <a:pPr>
            <a:lnSpc>
              <a:spcPts val="1200"/>
            </a:lnSpc>
          </a:pPr>
          <a:r>
            <a:rPr kumimoji="1" lang="en-US" altLang="ja-JP" sz="1000">
              <a:latin typeface="ＭＳ 明朝" panose="02020609040205080304" pitchFamily="17" charset="-128"/>
              <a:ea typeface="ＭＳ 明朝" panose="02020609040205080304" pitchFamily="17" charset="-128"/>
            </a:rPr>
            <a:t>y,yyy         //  </a:t>
          </a:r>
          <a:r>
            <a:rPr kumimoji="1" lang="ja-JP" altLang="en-US" sz="1000">
              <a:latin typeface="ＭＳ 明朝" panose="02020609040205080304" pitchFamily="17" charset="-128"/>
              <a:ea typeface="ＭＳ 明朝" panose="02020609040205080304" pitchFamily="17" charset="-128"/>
            </a:rPr>
            <a:t>　全国人口調整相談件数・</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p>
        <a:p>
          <a:pPr>
            <a:lnSpc>
              <a:spcPts val="1200"/>
            </a:lnSpc>
          </a:pPr>
          <a:r>
            <a:rPr kumimoji="1" lang="en-US" altLang="ja-JP" sz="1000">
              <a:latin typeface="ＭＳ 明朝" panose="02020609040205080304" pitchFamily="17" charset="-128"/>
              <a:ea typeface="ＭＳ 明朝" panose="02020609040205080304" pitchFamily="17" charset="-128"/>
            </a:rPr>
            <a:t>S,SSS         //  </a:t>
          </a:r>
          <a:r>
            <a:rPr kumimoji="1" lang="ja-JP" altLang="en-US" sz="1000">
              <a:latin typeface="ＭＳ 明朝" panose="02020609040205080304" pitchFamily="17" charset="-128"/>
              <a:ea typeface="ＭＳ 明朝" panose="02020609040205080304" pitchFamily="17" charset="-128"/>
            </a:rPr>
            <a:t>　東北南部人口調整相談件数・</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p>
        <a:p>
          <a:pPr>
            <a:lnSpc>
              <a:spcPts val="1200"/>
            </a:lnSpc>
          </a:pPr>
          <a:r>
            <a:rPr kumimoji="1" lang="en-US" altLang="ja-JP" sz="1000">
              <a:latin typeface="ＭＳ 明朝" panose="02020609040205080304" pitchFamily="17" charset="-128"/>
              <a:ea typeface="ＭＳ 明朝" panose="02020609040205080304" pitchFamily="17" charset="-128"/>
            </a:rPr>
            <a:t>T,TTT         //  </a:t>
          </a:r>
          <a:r>
            <a:rPr kumimoji="1" lang="ja-JP" altLang="en-US" sz="1000">
              <a:latin typeface="ＭＳ 明朝" panose="02020609040205080304" pitchFamily="17" charset="-128"/>
              <a:ea typeface="ＭＳ 明朝" panose="02020609040205080304" pitchFamily="17" charset="-128"/>
            </a:rPr>
            <a:t>　南関東人口調整相談件数・</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p>
        <a:p>
          <a:pPr>
            <a:lnSpc>
              <a:spcPts val="1200"/>
            </a:lnSpc>
          </a:pPr>
          <a:r>
            <a:rPr kumimoji="1" lang="en-US" altLang="ja-JP" sz="1000">
              <a:latin typeface="ＭＳ 明朝" panose="02020609040205080304" pitchFamily="17" charset="-128"/>
              <a:ea typeface="ＭＳ 明朝" panose="02020609040205080304" pitchFamily="17" charset="-128"/>
            </a:rPr>
            <a:t>U,UUU         //  </a:t>
          </a:r>
          <a:r>
            <a:rPr kumimoji="1" lang="ja-JP" altLang="en-US" sz="1000">
              <a:latin typeface="ＭＳ 明朝" panose="02020609040205080304" pitchFamily="17" charset="-128"/>
              <a:ea typeface="ＭＳ 明朝" panose="02020609040205080304" pitchFamily="17" charset="-128"/>
            </a:rPr>
            <a:t>　東海人口調整相談件数・</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p>
        <a:p>
          <a:pPr>
            <a:lnSpc>
              <a:spcPts val="1200"/>
            </a:lnSpc>
          </a:pPr>
          <a:r>
            <a:rPr kumimoji="1" lang="en-US" altLang="ja-JP" sz="1000">
              <a:latin typeface="ＭＳ 明朝" panose="02020609040205080304" pitchFamily="17" charset="-128"/>
              <a:ea typeface="ＭＳ 明朝" panose="02020609040205080304" pitchFamily="17" charset="-128"/>
            </a:rPr>
            <a:t>V,VVV         //  </a:t>
          </a:r>
          <a:r>
            <a:rPr kumimoji="1" lang="ja-JP" altLang="en-US" sz="1000">
              <a:latin typeface="ＭＳ 明朝" panose="02020609040205080304" pitchFamily="17" charset="-128"/>
              <a:ea typeface="ＭＳ 明朝" panose="02020609040205080304" pitchFamily="17" charset="-128"/>
            </a:rPr>
            <a:t>　近畿人口調整相談件数・</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p>
        <a:p>
          <a:pPr>
            <a:lnSpc>
              <a:spcPts val="1200"/>
            </a:lnSpc>
          </a:pPr>
          <a:r>
            <a:rPr kumimoji="1" lang="en-US" altLang="ja-JP" sz="1000">
              <a:latin typeface="ＭＳ 明朝" panose="02020609040205080304" pitchFamily="17" charset="-128"/>
              <a:ea typeface="ＭＳ 明朝" panose="02020609040205080304" pitchFamily="17" charset="-128"/>
            </a:rPr>
            <a:t>W,WWW         //  </a:t>
          </a:r>
          <a:r>
            <a:rPr kumimoji="1" lang="ja-JP" altLang="en-US" sz="1000">
              <a:latin typeface="ＭＳ 明朝" panose="02020609040205080304" pitchFamily="17" charset="-128"/>
              <a:ea typeface="ＭＳ 明朝" panose="02020609040205080304" pitchFamily="17" charset="-128"/>
            </a:rPr>
            <a:t>　山陰人口調整相談件数・</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p>
        <a:p>
          <a:pPr>
            <a:lnSpc>
              <a:spcPts val="1200"/>
            </a:lnSpc>
          </a:pPr>
          <a:r>
            <a:rPr kumimoji="1" lang="en-US" altLang="ja-JP" sz="1000">
              <a:latin typeface="ＭＳ 明朝" panose="02020609040205080304" pitchFamily="17" charset="-128"/>
              <a:ea typeface="ＭＳ 明朝" panose="02020609040205080304" pitchFamily="17" charset="-128"/>
            </a:rPr>
            <a:t>X,XXX         //  </a:t>
          </a:r>
          <a:r>
            <a:rPr kumimoji="1" lang="ja-JP" altLang="en-US" sz="1000">
              <a:latin typeface="ＭＳ 明朝" panose="02020609040205080304" pitchFamily="17" charset="-128"/>
              <a:ea typeface="ＭＳ 明朝" panose="02020609040205080304" pitchFamily="17" charset="-128"/>
            </a:rPr>
            <a:t>　九州北部人口調整相談件数・</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p>
        <a:p>
          <a:pPr>
            <a:lnSpc>
              <a:spcPts val="1200"/>
            </a:lnSpc>
          </a:pPr>
          <a:r>
            <a:rPr kumimoji="1" lang="en-US" altLang="ja-JP" sz="1000">
              <a:latin typeface="ＭＳ 明朝" panose="02020609040205080304" pitchFamily="17" charset="-128"/>
              <a:ea typeface="ＭＳ 明朝" panose="02020609040205080304" pitchFamily="17" charset="-128"/>
            </a:rPr>
            <a:t>Y,YYY         //  </a:t>
          </a:r>
          <a:r>
            <a:rPr kumimoji="1" lang="ja-JP" altLang="en-US" sz="1000">
              <a:latin typeface="ＭＳ 明朝" panose="02020609040205080304" pitchFamily="17" charset="-128"/>
              <a:ea typeface="ＭＳ 明朝" panose="02020609040205080304" pitchFamily="17" charset="-128"/>
            </a:rPr>
            <a:t>　全国人口調整相談件数・</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p>
        <a:p>
          <a:pPr>
            <a:lnSpc>
              <a:spcPts val="1200"/>
            </a:lnSpc>
          </a:pP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$d        // </a:t>
          </a:r>
          <a:r>
            <a:rPr kumimoji="1" lang="ja-JP" altLang="en-US" sz="1000">
              <a:latin typeface="ＭＳ 明朝" panose="02020609040205080304" pitchFamily="17" charset="-128"/>
              <a:ea typeface="ＭＳ 明朝" panose="02020609040205080304" pitchFamily="17" charset="-128"/>
            </a:rPr>
            <a:t>表示範囲</a:t>
          </a:r>
        </a:p>
        <a:p>
          <a:pPr>
            <a:lnSpc>
              <a:spcPts val="1200"/>
            </a:lnSpc>
          </a:pPr>
          <a:r>
            <a:rPr kumimoji="1" lang="en-US" altLang="ja-JP" sz="1000">
              <a:latin typeface="ＭＳ 明朝" panose="02020609040205080304" pitchFamily="17" charset="-128"/>
              <a:ea typeface="ＭＳ 明朝" panose="02020609040205080304" pitchFamily="17" charset="-128"/>
            </a:rPr>
            <a:t>all           // </a:t>
          </a:r>
          <a:r>
            <a:rPr kumimoji="1" lang="ja-JP" altLang="en-US" sz="1000">
              <a:latin typeface="ＭＳ 明朝" panose="02020609040205080304" pitchFamily="17" charset="-128"/>
              <a:ea typeface="ＭＳ 明朝" panose="02020609040205080304" pitchFamily="17" charset="-128"/>
            </a:rPr>
            <a:t>全範囲</a:t>
          </a:r>
        </a:p>
        <a:p>
          <a:pPr>
            <a:lnSpc>
              <a:spcPts val="1200"/>
            </a:lnSpc>
          </a:pP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$t         // </a:t>
          </a:r>
          <a:r>
            <a:rPr kumimoji="1" lang="ja-JP" altLang="en-US" sz="1000">
              <a:latin typeface="ＭＳ 明朝" panose="02020609040205080304" pitchFamily="17" charset="-128"/>
              <a:ea typeface="ＭＳ 明朝" panose="02020609040205080304" pitchFamily="17" charset="-128"/>
            </a:rPr>
            <a:t>変数変換</a:t>
          </a:r>
        </a:p>
        <a:p>
          <a:pPr>
            <a:lnSpc>
              <a:spcPts val="1200"/>
            </a:lnSpc>
          </a:pPr>
          <a:r>
            <a:rPr kumimoji="1" lang="en-US" altLang="ja-JP" sz="1000">
              <a:latin typeface="ＭＳ 明朝" panose="02020609040205080304" pitchFamily="17" charset="-128"/>
              <a:ea typeface="ＭＳ 明朝" panose="02020609040205080304" pitchFamily="17" charset="-128"/>
            </a:rPr>
            <a:t>g=(s/y*100)     //  </a:t>
          </a:r>
          <a:r>
            <a:rPr kumimoji="1" lang="ja-JP" altLang="en-US" sz="1000">
              <a:latin typeface="ＭＳ 明朝" panose="02020609040205080304" pitchFamily="17" charset="-128"/>
              <a:ea typeface="ＭＳ 明朝" panose="02020609040205080304" pitchFamily="17" charset="-128"/>
            </a:rPr>
            <a:t>東北南部の人口調整相談件数対全国比・</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　％</a:t>
          </a:r>
        </a:p>
        <a:p>
          <a:pPr>
            <a:lnSpc>
              <a:spcPts val="1200"/>
            </a:lnSpc>
          </a:pPr>
          <a:r>
            <a:rPr kumimoji="1" lang="en-US" altLang="ja-JP" sz="1000">
              <a:latin typeface="ＭＳ 明朝" panose="02020609040205080304" pitchFamily="17" charset="-128"/>
              <a:ea typeface="ＭＳ 明朝" panose="02020609040205080304" pitchFamily="17" charset="-128"/>
            </a:rPr>
            <a:t>j=(t/y*100)     //  </a:t>
          </a:r>
          <a:r>
            <a:rPr kumimoji="1" lang="ja-JP" altLang="en-US" sz="1000">
              <a:latin typeface="ＭＳ 明朝" panose="02020609040205080304" pitchFamily="17" charset="-128"/>
              <a:ea typeface="ＭＳ 明朝" panose="02020609040205080304" pitchFamily="17" charset="-128"/>
            </a:rPr>
            <a:t>南関東の人口調整相談件数対全国比・</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　％</a:t>
          </a:r>
        </a:p>
        <a:p>
          <a:pPr>
            <a:lnSpc>
              <a:spcPts val="1200"/>
            </a:lnSpc>
          </a:pPr>
          <a:r>
            <a:rPr kumimoji="1" lang="en-US" altLang="ja-JP" sz="1000">
              <a:latin typeface="ＭＳ 明朝" panose="02020609040205080304" pitchFamily="17" charset="-128"/>
              <a:ea typeface="ＭＳ 明朝" panose="02020609040205080304" pitchFamily="17" charset="-128"/>
            </a:rPr>
            <a:t>k=(u/y*100)     //  </a:t>
          </a:r>
          <a:r>
            <a:rPr kumimoji="1" lang="ja-JP" altLang="en-US" sz="1000">
              <a:latin typeface="ＭＳ 明朝" panose="02020609040205080304" pitchFamily="17" charset="-128"/>
              <a:ea typeface="ＭＳ 明朝" panose="02020609040205080304" pitchFamily="17" charset="-128"/>
            </a:rPr>
            <a:t>東海の人口調整相談件数対全国比・</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　％</a:t>
          </a:r>
        </a:p>
        <a:p>
          <a:pPr>
            <a:lnSpc>
              <a:spcPts val="1200"/>
            </a:lnSpc>
          </a:pPr>
          <a:r>
            <a:rPr kumimoji="1" lang="en-US" altLang="ja-JP" sz="1000">
              <a:latin typeface="ＭＳ 明朝" panose="02020609040205080304" pitchFamily="17" charset="-128"/>
              <a:ea typeface="ＭＳ 明朝" panose="02020609040205080304" pitchFamily="17" charset="-128"/>
            </a:rPr>
            <a:t>l=(v/y*100)     //  </a:t>
          </a:r>
          <a:r>
            <a:rPr kumimoji="1" lang="ja-JP" altLang="en-US" sz="1000">
              <a:latin typeface="ＭＳ 明朝" panose="02020609040205080304" pitchFamily="17" charset="-128"/>
              <a:ea typeface="ＭＳ 明朝" panose="02020609040205080304" pitchFamily="17" charset="-128"/>
            </a:rPr>
            <a:t>近畿の人口調整相談件数対全国比・</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　％</a:t>
          </a:r>
        </a:p>
        <a:p>
          <a:pPr>
            <a:lnSpc>
              <a:spcPts val="1200"/>
            </a:lnSpc>
          </a:pPr>
          <a:r>
            <a:rPr kumimoji="1" lang="en-US" altLang="ja-JP" sz="1000">
              <a:latin typeface="ＭＳ 明朝" panose="02020609040205080304" pitchFamily="17" charset="-128"/>
              <a:ea typeface="ＭＳ 明朝" panose="02020609040205080304" pitchFamily="17" charset="-128"/>
            </a:rPr>
            <a:t>m=(w/y*100)     //  </a:t>
          </a:r>
          <a:r>
            <a:rPr kumimoji="1" lang="ja-JP" altLang="en-US" sz="1000">
              <a:latin typeface="ＭＳ 明朝" panose="02020609040205080304" pitchFamily="17" charset="-128"/>
              <a:ea typeface="ＭＳ 明朝" panose="02020609040205080304" pitchFamily="17" charset="-128"/>
            </a:rPr>
            <a:t>山陰の人口調整相談件数対全国比・</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　％</a:t>
          </a:r>
        </a:p>
        <a:p>
          <a:pPr>
            <a:lnSpc>
              <a:spcPts val="1200"/>
            </a:lnSpc>
          </a:pPr>
          <a:r>
            <a:rPr kumimoji="1" lang="en-US" altLang="ja-JP" sz="1000">
              <a:latin typeface="ＭＳ 明朝" panose="02020609040205080304" pitchFamily="17" charset="-128"/>
              <a:ea typeface="ＭＳ 明朝" panose="02020609040205080304" pitchFamily="17" charset="-128"/>
            </a:rPr>
            <a:t>n=(x/y*100)     //  </a:t>
          </a:r>
          <a:r>
            <a:rPr kumimoji="1" lang="ja-JP" altLang="en-US" sz="1000">
              <a:latin typeface="ＭＳ 明朝" panose="02020609040205080304" pitchFamily="17" charset="-128"/>
              <a:ea typeface="ＭＳ 明朝" panose="02020609040205080304" pitchFamily="17" charset="-128"/>
            </a:rPr>
            <a:t>九州北部の人口調整相談件数対全国比・</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　％</a:t>
          </a:r>
        </a:p>
        <a:p>
          <a:pPr>
            <a:lnSpc>
              <a:spcPts val="1200"/>
            </a:lnSpc>
          </a:pPr>
          <a:r>
            <a:rPr kumimoji="1" lang="en-US" altLang="ja-JP" sz="1000">
              <a:latin typeface="ＭＳ 明朝" panose="02020609040205080304" pitchFamily="17" charset="-128"/>
              <a:ea typeface="ＭＳ 明朝" panose="02020609040205080304" pitchFamily="17" charset="-128"/>
            </a:rPr>
            <a:t>G=(S/Y*100)     //  </a:t>
          </a:r>
          <a:r>
            <a:rPr kumimoji="1" lang="ja-JP" altLang="en-US" sz="1000">
              <a:latin typeface="ＭＳ 明朝" panose="02020609040205080304" pitchFamily="17" charset="-128"/>
              <a:ea typeface="ＭＳ 明朝" panose="02020609040205080304" pitchFamily="17" charset="-128"/>
            </a:rPr>
            <a:t>東北南部の人口調整相談件数対全国比・</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　％</a:t>
          </a:r>
        </a:p>
        <a:p>
          <a:pPr>
            <a:lnSpc>
              <a:spcPts val="1200"/>
            </a:lnSpc>
          </a:pPr>
          <a:r>
            <a:rPr kumimoji="1" lang="en-US" altLang="ja-JP" sz="1000">
              <a:latin typeface="ＭＳ 明朝" panose="02020609040205080304" pitchFamily="17" charset="-128"/>
              <a:ea typeface="ＭＳ 明朝" panose="02020609040205080304" pitchFamily="17" charset="-128"/>
            </a:rPr>
            <a:t>J=(T/Y*100)     //  </a:t>
          </a:r>
          <a:r>
            <a:rPr kumimoji="1" lang="ja-JP" altLang="en-US" sz="1000">
              <a:latin typeface="ＭＳ 明朝" panose="02020609040205080304" pitchFamily="17" charset="-128"/>
              <a:ea typeface="ＭＳ 明朝" panose="02020609040205080304" pitchFamily="17" charset="-128"/>
            </a:rPr>
            <a:t>南関東の人口調整相談件数対全国比・</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　％</a:t>
          </a:r>
        </a:p>
        <a:p>
          <a:pPr>
            <a:lnSpc>
              <a:spcPts val="1200"/>
            </a:lnSpc>
          </a:pPr>
          <a:r>
            <a:rPr kumimoji="1" lang="en-US" altLang="ja-JP" sz="1000">
              <a:latin typeface="ＭＳ 明朝" panose="02020609040205080304" pitchFamily="17" charset="-128"/>
              <a:ea typeface="ＭＳ 明朝" panose="02020609040205080304" pitchFamily="17" charset="-128"/>
            </a:rPr>
            <a:t>K=(U/Y*100)     //  </a:t>
          </a:r>
          <a:r>
            <a:rPr kumimoji="1" lang="ja-JP" altLang="en-US" sz="1000">
              <a:latin typeface="ＭＳ 明朝" panose="02020609040205080304" pitchFamily="17" charset="-128"/>
              <a:ea typeface="ＭＳ 明朝" panose="02020609040205080304" pitchFamily="17" charset="-128"/>
            </a:rPr>
            <a:t>東海の人口調整相談件数対全国比・</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　％</a:t>
          </a:r>
        </a:p>
        <a:p>
          <a:pPr>
            <a:lnSpc>
              <a:spcPts val="1200"/>
            </a:lnSpc>
          </a:pPr>
          <a:r>
            <a:rPr kumimoji="1" lang="en-US" altLang="ja-JP" sz="1000">
              <a:latin typeface="ＭＳ 明朝" panose="02020609040205080304" pitchFamily="17" charset="-128"/>
              <a:ea typeface="ＭＳ 明朝" panose="02020609040205080304" pitchFamily="17" charset="-128"/>
            </a:rPr>
            <a:t>L=(V/Y*100)     //  </a:t>
          </a:r>
          <a:r>
            <a:rPr kumimoji="1" lang="ja-JP" altLang="en-US" sz="1000">
              <a:latin typeface="ＭＳ 明朝" panose="02020609040205080304" pitchFamily="17" charset="-128"/>
              <a:ea typeface="ＭＳ 明朝" panose="02020609040205080304" pitchFamily="17" charset="-128"/>
            </a:rPr>
            <a:t>近畿の人口調整相談件数対全国比・</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　％</a:t>
          </a:r>
        </a:p>
        <a:p>
          <a:pPr>
            <a:lnSpc>
              <a:spcPts val="1200"/>
            </a:lnSpc>
          </a:pPr>
          <a:r>
            <a:rPr kumimoji="1" lang="en-US" altLang="ja-JP" sz="1000">
              <a:latin typeface="ＭＳ 明朝" panose="02020609040205080304" pitchFamily="17" charset="-128"/>
              <a:ea typeface="ＭＳ 明朝" panose="02020609040205080304" pitchFamily="17" charset="-128"/>
            </a:rPr>
            <a:t>M=(W/Y*100)     //  </a:t>
          </a:r>
          <a:r>
            <a:rPr kumimoji="1" lang="ja-JP" altLang="en-US" sz="1000">
              <a:latin typeface="ＭＳ 明朝" panose="02020609040205080304" pitchFamily="17" charset="-128"/>
              <a:ea typeface="ＭＳ 明朝" panose="02020609040205080304" pitchFamily="17" charset="-128"/>
            </a:rPr>
            <a:t>山陰の人口調整相談件数対全国比・</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　％</a:t>
          </a:r>
        </a:p>
        <a:p>
          <a:pPr>
            <a:lnSpc>
              <a:spcPts val="1200"/>
            </a:lnSpc>
          </a:pPr>
          <a:r>
            <a:rPr kumimoji="1" lang="en-US" altLang="ja-JP" sz="1000">
              <a:latin typeface="ＭＳ 明朝" panose="02020609040205080304" pitchFamily="17" charset="-128"/>
              <a:ea typeface="ＭＳ 明朝" panose="02020609040205080304" pitchFamily="17" charset="-128"/>
            </a:rPr>
            <a:t>N=(X/Y*100)     //  </a:t>
          </a:r>
          <a:r>
            <a:rPr kumimoji="1" lang="ja-JP" altLang="en-US" sz="1000">
              <a:latin typeface="ＭＳ 明朝" panose="02020609040205080304" pitchFamily="17" charset="-128"/>
              <a:ea typeface="ＭＳ 明朝" panose="02020609040205080304" pitchFamily="17" charset="-128"/>
            </a:rPr>
            <a:t>九州北部の人口調整相談件数対全国比・</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　％</a:t>
          </a:r>
        </a:p>
        <a:p>
          <a:pPr>
            <a:lnSpc>
              <a:spcPts val="1200"/>
            </a:lnSpc>
          </a:pP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p=:ci(u)      // </a:t>
          </a:r>
          <a:r>
            <a:rPr kumimoji="1" lang="ja-JP" altLang="en-US" sz="1000">
              <a:latin typeface="ＭＳ 明朝" panose="02020609040205080304" pitchFamily="17" charset="-128"/>
              <a:ea typeface="ＭＳ 明朝" panose="02020609040205080304" pitchFamily="17" charset="-128"/>
            </a:rPr>
            <a:t>個体識別文字列</a:t>
          </a:r>
          <a:r>
            <a:rPr kumimoji="1" lang="en-US" altLang="ja-JP" sz="1000">
              <a:latin typeface="ＭＳ 明朝" panose="02020609040205080304" pitchFamily="17" charset="-128"/>
              <a:ea typeface="ＭＳ 明朝" panose="02020609040205080304" pitchFamily="17" charset="-128"/>
            </a:rPr>
            <a:t>p</a:t>
          </a:r>
          <a:r>
            <a:rPr kumimoji="1" lang="ja-JP" altLang="en-US" sz="1000">
              <a:latin typeface="ＭＳ 明朝" panose="02020609040205080304" pitchFamily="17" charset="-128"/>
              <a:ea typeface="ＭＳ 明朝" panose="02020609040205080304" pitchFamily="17" charset="-128"/>
            </a:rPr>
            <a:t>作成</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=pr*(s,t,u,v,w,x,y,S,T,U,V,W,X,Y,g,j,k,l,m,n,G,J,K,L,M,N,p)    // </a:t>
          </a:r>
          <a:r>
            <a:rPr kumimoji="1" lang="ja-JP" altLang="en-US" sz="1000">
              <a:latin typeface="ＭＳ 明朝" panose="02020609040205080304" pitchFamily="17" charset="-128"/>
              <a:ea typeface="ＭＳ 明朝" panose="02020609040205080304" pitchFamily="17" charset="-128"/>
            </a:rPr>
            <a:t>数値プリント</a:t>
          </a:r>
        </a:p>
        <a:p>
          <a:pPr>
            <a:lnSpc>
              <a:spcPts val="1200"/>
            </a:lnSpc>
          </a:pP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i=@.a(Y)   //</a:t>
          </a:r>
          <a:r>
            <a:rPr kumimoji="1" lang="ja-JP" altLang="en-US" sz="1000">
              <a:latin typeface="ＭＳ 明朝" panose="02020609040205080304" pitchFamily="17" charset="-128"/>
              <a:ea typeface="ＭＳ 明朝" panose="02020609040205080304" pitchFamily="17" charset="-128"/>
            </a:rPr>
            <a:t>　全国人口調整相談件数</a:t>
          </a:r>
          <a:r>
            <a:rPr kumimoji="1" lang="en-US" altLang="ja-JP" sz="1000">
              <a:latin typeface="ＭＳ 明朝" panose="02020609040205080304" pitchFamily="17" charset="-128"/>
              <a:ea typeface="ＭＳ 明朝" panose="02020609040205080304" pitchFamily="17" charset="-128"/>
            </a:rPr>
            <a:t>Y</a:t>
          </a:r>
          <a:r>
            <a:rPr kumimoji="1" lang="ja-JP" altLang="en-US" sz="1000">
              <a:latin typeface="ＭＳ 明朝" panose="02020609040205080304" pitchFamily="17" charset="-128"/>
              <a:ea typeface="ＭＳ 明朝" panose="02020609040205080304" pitchFamily="17" charset="-128"/>
            </a:rPr>
            <a:t>の項目別の平均値</a:t>
          </a:r>
          <a:r>
            <a:rPr kumimoji="1" lang="en-US" altLang="ja-JP" sz="1000">
              <a:latin typeface="ＭＳ 明朝" panose="02020609040205080304" pitchFamily="17" charset="-128"/>
              <a:ea typeface="ＭＳ 明朝" panose="02020609040205080304" pitchFamily="17" charset="-128"/>
            </a:rPr>
            <a:t>@.a</a:t>
          </a:r>
          <a:r>
            <a:rPr kumimoji="1" lang="ja-JP" altLang="en-US" sz="1000">
              <a:latin typeface="ＭＳ 明朝" panose="02020609040205080304" pitchFamily="17" charset="-128"/>
              <a:ea typeface="ＭＳ 明朝" panose="02020609040205080304" pitchFamily="17" charset="-128"/>
            </a:rPr>
            <a:t>のスカラー</a:t>
          </a:r>
          <a:r>
            <a:rPr kumimoji="1" lang="en-US" altLang="ja-JP" sz="1000">
              <a:latin typeface="ＭＳ 明朝" panose="02020609040205080304" pitchFamily="17" charset="-128"/>
              <a:ea typeface="ＭＳ 明朝" panose="02020609040205080304" pitchFamily="17" charset="-128"/>
            </a:rPr>
            <a:t>i</a:t>
          </a:r>
          <a:r>
            <a:rPr kumimoji="1" lang="ja-JP" altLang="en-US" sz="1000">
              <a:latin typeface="ＭＳ 明朝" panose="02020609040205080304" pitchFamily="17" charset="-128"/>
              <a:ea typeface="ＭＳ 明朝" panose="02020609040205080304" pitchFamily="17" charset="-128"/>
            </a:rPr>
            <a:t>（区切りに利用）</a:t>
          </a:r>
        </a:p>
        <a:p>
          <a:pPr>
            <a:lnSpc>
              <a:spcPts val="1200"/>
            </a:lnSpc>
          </a:pPr>
          <a:r>
            <a:rPr kumimoji="1" lang="en-US" altLang="ja-JP" sz="1000">
              <a:latin typeface="ＭＳ 明朝" panose="02020609040205080304" pitchFamily="17" charset="-128"/>
              <a:ea typeface="ＭＳ 明朝" panose="02020609040205080304" pitchFamily="17" charset="-128"/>
            </a:rPr>
            <a:t>I=:ci(i)* //</a:t>
          </a:r>
          <a:r>
            <a:rPr kumimoji="1" lang="ja-JP" altLang="en-US" sz="1000">
              <a:latin typeface="ＭＳ 明朝" panose="02020609040205080304" pitchFamily="17" charset="-128"/>
              <a:ea typeface="ＭＳ 明朝" panose="02020609040205080304" pitchFamily="17" charset="-128"/>
            </a:rPr>
            <a:t>　スカラー</a:t>
          </a:r>
          <a:r>
            <a:rPr kumimoji="1" lang="en-US" altLang="ja-JP" sz="1000">
              <a:latin typeface="ＭＳ 明朝" panose="02020609040205080304" pitchFamily="17" charset="-128"/>
              <a:ea typeface="ＭＳ 明朝" panose="02020609040205080304" pitchFamily="17" charset="-128"/>
            </a:rPr>
            <a:t>i</a:t>
          </a:r>
          <a:r>
            <a:rPr kumimoji="1" lang="ja-JP" altLang="en-US" sz="1000">
              <a:latin typeface="ＭＳ 明朝" panose="02020609040205080304" pitchFamily="17" charset="-128"/>
              <a:ea typeface="ＭＳ 明朝" panose="02020609040205080304" pitchFamily="17" charset="-128"/>
            </a:rPr>
            <a:t>に文字 </a:t>
          </a:r>
          <a:r>
            <a:rPr kumimoji="1" lang="en-US" altLang="ja-JP" sz="1000">
              <a:latin typeface="ＭＳ 明朝" panose="02020609040205080304" pitchFamily="17" charset="-128"/>
              <a:ea typeface="ＭＳ 明朝" panose="02020609040205080304" pitchFamily="17" charset="-128"/>
            </a:rPr>
            <a:t>"*" </a:t>
          </a:r>
          <a:r>
            <a:rPr kumimoji="1" lang="ja-JP" altLang="en-US" sz="1000">
              <a:latin typeface="ＭＳ 明朝" panose="02020609040205080304" pitchFamily="17" charset="-128"/>
              <a:ea typeface="ＭＳ 明朝" panose="02020609040205080304" pitchFamily="17" charset="-128"/>
            </a:rPr>
            <a:t>の文字列変量</a:t>
          </a:r>
          <a:r>
            <a:rPr kumimoji="1" lang="en-US" altLang="ja-JP" sz="1000">
              <a:latin typeface="ＭＳ 明朝" panose="02020609040205080304" pitchFamily="17" charset="-128"/>
              <a:ea typeface="ＭＳ 明朝" panose="02020609040205080304" pitchFamily="17" charset="-128"/>
            </a:rPr>
            <a:t>I</a:t>
          </a:r>
          <a:r>
            <a:rPr kumimoji="1" lang="ja-JP" altLang="en-US" sz="1000">
              <a:latin typeface="ＭＳ 明朝" panose="02020609040205080304" pitchFamily="17" charset="-128"/>
              <a:ea typeface="ＭＳ 明朝" panose="02020609040205080304" pitchFamily="17" charset="-128"/>
            </a:rPr>
            <a:t>　作成（スカイライン区切りに利用）</a:t>
          </a:r>
        </a:p>
        <a:p>
          <a:pPr>
            <a:lnSpc>
              <a:spcPts val="1200"/>
            </a:lnSpc>
          </a:pPr>
          <a:r>
            <a:rPr kumimoji="1" lang="en-US" altLang="ja-JP" sz="1000">
              <a:latin typeface="ＭＳ 明朝" panose="02020609040205080304" pitchFamily="17" charset="-128"/>
              <a:ea typeface="ＭＳ 明朝" panose="02020609040205080304" pitchFamily="17" charset="-128"/>
            </a:rPr>
            <a:t>........   //</a:t>
          </a:r>
          <a:r>
            <a:rPr kumimoji="1" lang="ja-JP" altLang="en-US" sz="1000">
              <a:latin typeface="ＭＳ 明朝" panose="02020609040205080304" pitchFamily="17" charset="-128"/>
              <a:ea typeface="ＭＳ 明朝" panose="02020609040205080304" pitchFamily="17" charset="-128"/>
            </a:rPr>
            <a:t>　全国人口調整相</a:t>
          </a:r>
          <a:r>
            <a:rPr kumimoji="1" lang="en-US" altLang="ja-JP" sz="1000">
              <a:latin typeface="ＭＳ 明朝" panose="02020609040205080304" pitchFamily="17" charset="-128"/>
              <a:ea typeface="ＭＳ 明朝" panose="02020609040205080304" pitchFamily="17" charset="-128"/>
            </a:rPr>
            <a:t>Y,i,</a:t>
          </a:r>
          <a:r>
            <a:rPr kumimoji="1" lang="ja-JP" altLang="en-US" sz="1000">
              <a:latin typeface="ＭＳ 明朝" panose="02020609040205080304" pitchFamily="17" charset="-128"/>
              <a:ea typeface="ＭＳ 明朝" panose="02020609040205080304" pitchFamily="17" charset="-128"/>
            </a:rPr>
            <a:t>談件数の連結 年齢層の区切りには </a:t>
          </a:r>
          <a:r>
            <a:rPr kumimoji="1" lang="en-US" altLang="ja-JP" sz="1000">
              <a:latin typeface="ＭＳ 明朝" panose="02020609040205080304" pitchFamily="17" charset="-128"/>
              <a:ea typeface="ＭＳ 明朝" panose="02020609040205080304" pitchFamily="17" charset="-128"/>
            </a:rPr>
            <a:t>4</a:t>
          </a:r>
          <a:r>
            <a:rPr kumimoji="1" lang="ja-JP" altLang="en-US" sz="1000">
              <a:latin typeface="ＭＳ 明朝" panose="02020609040205080304" pitchFamily="17" charset="-128"/>
              <a:ea typeface="ＭＳ 明朝" panose="02020609040205080304" pitchFamily="17" charset="-128"/>
            </a:rPr>
            <a:t>倍のスカラー</a:t>
          </a:r>
          <a:r>
            <a:rPr kumimoji="1" lang="en-US" altLang="ja-JP" sz="1000">
              <a:latin typeface="ＭＳ 明朝" panose="02020609040205080304" pitchFamily="17" charset="-128"/>
              <a:ea typeface="ＭＳ 明朝" panose="02020609040205080304" pitchFamily="17" charset="-128"/>
            </a:rPr>
            <a:t>i 4*i</a:t>
          </a:r>
        </a:p>
        <a:p>
          <a:pPr>
            <a:lnSpc>
              <a:spcPts val="1200"/>
            </a:lnSpc>
          </a:pPr>
          <a:r>
            <a:rPr kumimoji="1" lang="en-US" altLang="ja-JP" sz="1000">
              <a:latin typeface="ＭＳ 明朝" panose="02020609040205080304" pitchFamily="17" charset="-128"/>
              <a:ea typeface="ＭＳ 明朝" panose="02020609040205080304" pitchFamily="17" charset="-128"/>
            </a:rPr>
            <a:t>D=(y,i,y,i,y,i,y,i,y,i,y,4*i,Y,i,Y,i,Y,i,Y,i,Y,i,Y)   //</a:t>
          </a: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歳代各地域分</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途中のスカラー</a:t>
          </a:r>
          <a:r>
            <a:rPr kumimoji="1" lang="en-US" altLang="ja-JP" sz="1000">
              <a:latin typeface="ＭＳ 明朝" panose="02020609040205080304" pitchFamily="17" charset="-128"/>
              <a:ea typeface="ＭＳ 明朝" panose="02020609040205080304" pitchFamily="17" charset="-128"/>
            </a:rPr>
            <a:t>i]+[70</a:t>
          </a:r>
          <a:r>
            <a:rPr kumimoji="1" lang="ja-JP" altLang="en-US" sz="1000">
              <a:latin typeface="ＭＳ 明朝" panose="02020609040205080304" pitchFamily="17" charset="-128"/>
              <a:ea typeface="ＭＳ 明朝" panose="02020609040205080304" pitchFamily="17" charset="-128"/>
            </a:rPr>
            <a:t>歳以上各地域分</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途中のスカラー</a:t>
          </a:r>
          <a:r>
            <a:rPr kumimoji="1" lang="en-US" altLang="ja-JP" sz="1000">
              <a:latin typeface="ＭＳ 明朝" panose="02020609040205080304" pitchFamily="17" charset="-128"/>
              <a:ea typeface="ＭＳ 明朝" panose="02020609040205080304" pitchFamily="17" charset="-128"/>
            </a:rPr>
            <a:t>i] </a:t>
          </a:r>
          <a:r>
            <a:rPr kumimoji="1" lang="ja-JP" altLang="en-US" sz="1000">
              <a:latin typeface="ＭＳ 明朝" panose="02020609040205080304" pitchFamily="17" charset="-128"/>
              <a:ea typeface="ＭＳ 明朝" panose="02020609040205080304" pitchFamily="17" charset="-128"/>
            </a:rPr>
            <a:t>の連結変量</a:t>
          </a:r>
          <a:r>
            <a:rPr kumimoji="1" lang="en-US" altLang="ja-JP" sz="1000">
              <a:latin typeface="ＭＳ 明朝" panose="02020609040205080304" pitchFamily="17" charset="-128"/>
              <a:ea typeface="ＭＳ 明朝" panose="02020609040205080304" pitchFamily="17" charset="-128"/>
            </a:rPr>
            <a:t>D</a:t>
          </a:r>
        </a:p>
        <a:p>
          <a:pPr>
            <a:lnSpc>
              <a:spcPts val="1200"/>
            </a:lnSpc>
          </a:pPr>
          <a:r>
            <a:rPr kumimoji="1" lang="en-US" altLang="ja-JP" sz="1000">
              <a:latin typeface="ＭＳ 明朝" panose="02020609040205080304" pitchFamily="17" charset="-128"/>
              <a:ea typeface="ＭＳ 明朝" panose="02020609040205080304" pitchFamily="17" charset="-128"/>
            </a:rPr>
            <a:t>A=(g,0,j,0,k,0,l,0,m,0,n,0,G,0,J,0,K,0,L,0,M,0,N)   //</a:t>
          </a:r>
          <a:r>
            <a:rPr kumimoji="1" lang="ja-JP" altLang="en-US" sz="1000">
              <a:latin typeface="ＭＳ 明朝" panose="02020609040205080304" pitchFamily="17" charset="-128"/>
              <a:ea typeface="ＭＳ 明朝" panose="02020609040205080304" pitchFamily="17" charset="-128"/>
            </a:rPr>
            <a:t>　対全国比  </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歳代各地域分</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途中の数値</a:t>
          </a:r>
          <a:r>
            <a:rPr kumimoji="1" lang="en-US" altLang="ja-JP" sz="1000">
              <a:latin typeface="ＭＳ 明朝" panose="02020609040205080304" pitchFamily="17" charset="-128"/>
              <a:ea typeface="ＭＳ 明朝" panose="02020609040205080304" pitchFamily="17" charset="-128"/>
            </a:rPr>
            <a:t>0]+[70</a:t>
          </a:r>
          <a:r>
            <a:rPr kumimoji="1" lang="ja-JP" altLang="en-US" sz="1000">
              <a:latin typeface="ＭＳ 明朝" panose="02020609040205080304" pitchFamily="17" charset="-128"/>
              <a:ea typeface="ＭＳ 明朝" panose="02020609040205080304" pitchFamily="17" charset="-128"/>
            </a:rPr>
            <a:t>歳以上各地域分</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途中の数値</a:t>
          </a:r>
          <a:r>
            <a:rPr kumimoji="1" lang="en-US" altLang="ja-JP" sz="1000">
              <a:latin typeface="ＭＳ 明朝" panose="02020609040205080304" pitchFamily="17" charset="-128"/>
              <a:ea typeface="ＭＳ 明朝" panose="02020609040205080304" pitchFamily="17" charset="-128"/>
            </a:rPr>
            <a:t>0] </a:t>
          </a:r>
          <a:r>
            <a:rPr kumimoji="1" lang="ja-JP" altLang="en-US" sz="1000">
              <a:latin typeface="ＭＳ 明朝" panose="02020609040205080304" pitchFamily="17" charset="-128"/>
              <a:ea typeface="ＭＳ 明朝" panose="02020609040205080304" pitchFamily="17" charset="-128"/>
            </a:rPr>
            <a:t>の連結変量</a:t>
          </a:r>
          <a:r>
            <a:rPr kumimoji="1" lang="en-US" altLang="ja-JP" sz="1000">
              <a:latin typeface="ＭＳ 明朝" panose="02020609040205080304" pitchFamily="17" charset="-128"/>
              <a:ea typeface="ＭＳ 明朝" panose="02020609040205080304" pitchFamily="17" charset="-128"/>
            </a:rPr>
            <a:t>A</a:t>
          </a:r>
        </a:p>
        <a:p>
          <a:pPr>
            <a:lnSpc>
              <a:spcPts val="1200"/>
            </a:lnSpc>
          </a:pPr>
          <a:r>
            <a:rPr kumimoji="1" lang="en-US" altLang="ja-JP" sz="1000">
              <a:latin typeface="ＭＳ 明朝" panose="02020609040205080304" pitchFamily="17" charset="-128"/>
              <a:ea typeface="ＭＳ 明朝" panose="02020609040205080304" pitchFamily="17" charset="-128"/>
            </a:rPr>
            <a:t>P=(p,I,p,I,p,I,p,I,p,I,p,I,p,I,p,I,p,I,p,I,p,I,p)   //</a:t>
          </a:r>
          <a:r>
            <a:rPr kumimoji="1" lang="ja-JP" altLang="en-US" sz="1000">
              <a:latin typeface="ＭＳ 明朝" panose="02020609040205080304" pitchFamily="17" charset="-128"/>
              <a:ea typeface="ＭＳ 明朝" panose="02020609040205080304" pitchFamily="17" charset="-128"/>
            </a:rPr>
            <a:t>　文字列変量  </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歳代各地域分</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途中の文字列</a:t>
          </a:r>
          <a:r>
            <a:rPr kumimoji="1" lang="en-US" altLang="ja-JP" sz="1000">
              <a:latin typeface="ＭＳ 明朝" panose="02020609040205080304" pitchFamily="17" charset="-128"/>
              <a:ea typeface="ＭＳ 明朝" panose="02020609040205080304" pitchFamily="17" charset="-128"/>
            </a:rPr>
            <a:t>I]+[70</a:t>
          </a:r>
          <a:r>
            <a:rPr kumimoji="1" lang="ja-JP" altLang="en-US" sz="1000">
              <a:latin typeface="ＭＳ 明朝" panose="02020609040205080304" pitchFamily="17" charset="-128"/>
              <a:ea typeface="ＭＳ 明朝" panose="02020609040205080304" pitchFamily="17" charset="-128"/>
            </a:rPr>
            <a:t>歳以上各地域分</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途中の文字列</a:t>
          </a:r>
          <a:r>
            <a:rPr kumimoji="1" lang="en-US" altLang="ja-JP" sz="1000">
              <a:latin typeface="ＭＳ 明朝" panose="02020609040205080304" pitchFamily="17" charset="-128"/>
              <a:ea typeface="ＭＳ 明朝" panose="02020609040205080304" pitchFamily="17" charset="-128"/>
            </a:rPr>
            <a:t>I] </a:t>
          </a:r>
          <a:r>
            <a:rPr kumimoji="1" lang="ja-JP" altLang="en-US" sz="1000">
              <a:latin typeface="ＭＳ 明朝" panose="02020609040205080304" pitchFamily="17" charset="-128"/>
              <a:ea typeface="ＭＳ 明朝" panose="02020609040205080304" pitchFamily="17" charset="-128"/>
            </a:rPr>
            <a:t>の連結変量</a:t>
          </a:r>
          <a:r>
            <a:rPr kumimoji="1" lang="en-US" altLang="ja-JP" sz="1000">
              <a:latin typeface="ＭＳ 明朝" panose="02020609040205080304" pitchFamily="17" charset="-128"/>
              <a:ea typeface="ＭＳ 明朝" panose="02020609040205080304" pitchFamily="17" charset="-128"/>
            </a:rPr>
            <a:t>P</a:t>
          </a:r>
        </a:p>
        <a:p>
          <a:pPr>
            <a:lnSpc>
              <a:spcPts val="1200"/>
            </a:lnSpc>
          </a:pPr>
          <a:r>
            <a:rPr kumimoji="1" lang="en-US" altLang="ja-JP" sz="1000">
              <a:latin typeface="ＭＳ 明朝" panose="02020609040205080304" pitchFamily="17" charset="-128"/>
              <a:ea typeface="ＭＳ 明朝" panose="02020609040205080304" pitchFamily="17" charset="-128"/>
            </a:rPr>
            <a:t>q=cum(D)      // </a:t>
          </a:r>
          <a:r>
            <a:rPr kumimoji="1" lang="ja-JP" altLang="en-US" sz="1000">
              <a:latin typeface="ＭＳ 明朝" panose="02020609040205080304" pitchFamily="17" charset="-128"/>
              <a:ea typeface="ＭＳ 明朝" panose="02020609040205080304" pitchFamily="17" charset="-128"/>
            </a:rPr>
            <a:t>分母変量</a:t>
          </a:r>
          <a:r>
            <a:rPr kumimoji="1" lang="en-US" altLang="ja-JP" sz="1000">
              <a:latin typeface="ＭＳ 明朝" panose="02020609040205080304" pitchFamily="17" charset="-128"/>
              <a:ea typeface="ＭＳ 明朝" panose="02020609040205080304" pitchFamily="17" charset="-128"/>
            </a:rPr>
            <a:t>D</a:t>
          </a:r>
          <a:r>
            <a:rPr kumimoji="1" lang="ja-JP" altLang="en-US" sz="1000">
              <a:latin typeface="ＭＳ 明朝" panose="02020609040205080304" pitchFamily="17" charset="-128"/>
              <a:ea typeface="ＭＳ 明朝" panose="02020609040205080304" pitchFamily="17" charset="-128"/>
            </a:rPr>
            <a:t>の累和 </a:t>
          </a:r>
          <a:r>
            <a:rPr kumimoji="1" lang="en-US" altLang="ja-JP" sz="1000">
              <a:latin typeface="ＭＳ 明朝" panose="02020609040205080304" pitchFamily="17" charset="-128"/>
              <a:ea typeface="ＭＳ 明朝" panose="02020609040205080304" pitchFamily="17" charset="-128"/>
            </a:rPr>
            <a:t>q&lt;i&gt;=D&lt;1&gt;+D&lt;2&gt;+...+D&lt;i-1&gt;+D&lt;i&gt;</a:t>
          </a:r>
        </a:p>
        <a:p>
          <a:pPr>
            <a:lnSpc>
              <a:spcPts val="1200"/>
            </a:lnSpc>
          </a:pPr>
          <a:r>
            <a:rPr kumimoji="1" lang="en-US" altLang="ja-JP" sz="1000">
              <a:latin typeface="ＭＳ 明朝" panose="02020609040205080304" pitchFamily="17" charset="-128"/>
              <a:ea typeface="ＭＳ 明朝" panose="02020609040205080304" pitchFamily="17" charset="-128"/>
            </a:rPr>
            <a:t>r=(q-D)       // </a:t>
          </a:r>
          <a:r>
            <a:rPr kumimoji="1" lang="ja-JP" altLang="en-US" sz="1000">
              <a:latin typeface="ＭＳ 明朝" panose="02020609040205080304" pitchFamily="17" charset="-128"/>
              <a:ea typeface="ＭＳ 明朝" panose="02020609040205080304" pitchFamily="17" charset="-128"/>
            </a:rPr>
            <a:t>直前までの累和   </a:t>
          </a:r>
          <a:r>
            <a:rPr kumimoji="1" lang="en-US" altLang="ja-JP" sz="1000">
              <a:latin typeface="ＭＳ 明朝" panose="02020609040205080304" pitchFamily="17" charset="-128"/>
              <a:ea typeface="ＭＳ 明朝" panose="02020609040205080304" pitchFamily="17" charset="-128"/>
            </a:rPr>
            <a:t>r&lt;i&gt;=D&lt;1&gt;+D&lt;2&gt;+...+D&lt;i-1&gt;     =q&lt;i&gt;-D&lt;i&gt;</a:t>
          </a:r>
        </a:p>
        <a:p>
          <a:pPr>
            <a:lnSpc>
              <a:spcPts val="1200"/>
            </a:lnSpc>
          </a:pPr>
          <a:r>
            <a:rPr kumimoji="1" lang="en-US" altLang="ja-JP" sz="1000">
              <a:latin typeface="ＭＳ 明朝" panose="02020609040205080304" pitchFamily="17" charset="-128"/>
              <a:ea typeface="ＭＳ 明朝" panose="02020609040205080304" pitchFamily="17" charset="-128"/>
            </a:rPr>
            <a:t>.................... </a:t>
          </a:r>
        </a:p>
        <a:p>
          <a:pPr>
            <a:lnSpc>
              <a:spcPts val="1200"/>
            </a:lnSpc>
          </a:pPr>
          <a:r>
            <a:rPr kumimoji="1" lang="en-US" altLang="ja-JP" sz="1000">
              <a:latin typeface="ＭＳ 明朝" panose="02020609040205080304" pitchFamily="17" charset="-128"/>
              <a:ea typeface="ＭＳ 明朝" panose="02020609040205080304" pitchFamily="17" charset="-128"/>
            </a:rPr>
            <a:t>h=(100)     //  h </a:t>
          </a:r>
          <a:r>
            <a:rPr kumimoji="1" lang="ja-JP" altLang="en-US" sz="1000">
              <a:latin typeface="ＭＳ 明朝" panose="02020609040205080304" pitchFamily="17" charset="-128"/>
              <a:ea typeface="ＭＳ 明朝" panose="02020609040205080304" pitchFamily="17" charset="-128"/>
            </a:rPr>
            <a:t>対全国比 </a:t>
          </a:r>
          <a:r>
            <a:rPr kumimoji="1" lang="en-US" altLang="ja-JP" sz="1000">
              <a:latin typeface="ＭＳ 明朝" panose="02020609040205080304" pitchFamily="17" charset="-128"/>
              <a:ea typeface="ＭＳ 明朝" panose="02020609040205080304" pitchFamily="17" charset="-128"/>
            </a:rPr>
            <a:t>100</a:t>
          </a:r>
          <a:r>
            <a:rPr kumimoji="1" lang="ja-JP" altLang="en-US" sz="1000">
              <a:latin typeface="ＭＳ 明朝" panose="02020609040205080304" pitchFamily="17" charset="-128"/>
              <a:ea typeface="ＭＳ 明朝" panose="02020609040205080304" pitchFamily="17" charset="-128"/>
            </a:rPr>
            <a:t>％　　</a:t>
          </a:r>
        </a:p>
        <a:p>
          <a:pPr>
            <a:lnSpc>
              <a:spcPts val="1200"/>
            </a:lnSpc>
          </a:pPr>
          <a:r>
            <a:rPr kumimoji="1" lang="en-US" altLang="ja-JP" sz="1000">
              <a:latin typeface="ＭＳ 明朝" panose="02020609040205080304" pitchFamily="17" charset="-128"/>
              <a:ea typeface="ＭＳ 明朝" panose="02020609040205080304" pitchFamily="17" charset="-128"/>
            </a:rPr>
            <a:t>.=(0,h)     // </a:t>
          </a:r>
          <a:r>
            <a:rPr kumimoji="1" lang="ja-JP" altLang="en-US" sz="1000">
              <a:latin typeface="ＭＳ 明朝" panose="02020609040205080304" pitchFamily="17" charset="-128"/>
              <a:ea typeface="ＭＳ 明朝" panose="02020609040205080304" pitchFamily="17" charset="-128"/>
            </a:rPr>
            <a:t>スカイライン図上の対全国比 </a:t>
          </a:r>
          <a:r>
            <a:rPr kumimoji="1" lang="en-US" altLang="ja-JP" sz="1000">
              <a:latin typeface="ＭＳ 明朝" panose="02020609040205080304" pitchFamily="17" charset="-128"/>
              <a:ea typeface="ＭＳ 明朝" panose="02020609040205080304" pitchFamily="17" charset="-128"/>
            </a:rPr>
            <a:t>100</a:t>
          </a:r>
          <a:r>
            <a:rPr kumimoji="1" lang="ja-JP" altLang="en-US" sz="1000">
              <a:latin typeface="ＭＳ 明朝" panose="02020609040205080304" pitchFamily="17" charset="-128"/>
              <a:ea typeface="ＭＳ 明朝" panose="02020609040205080304" pitchFamily="17" charset="-128"/>
            </a:rPr>
            <a:t>％の横線 </a:t>
          </a:r>
          <a:r>
            <a:rPr kumimoji="1" lang="en-US" altLang="ja-JP" sz="1000">
              <a:latin typeface="ＭＳ 明朝" panose="02020609040205080304" pitchFamily="17" charset="-128"/>
              <a:ea typeface="ＭＳ 明朝" panose="02020609040205080304" pitchFamily="17" charset="-128"/>
            </a:rPr>
            <a:t>y=0*x+h </a:t>
          </a:r>
          <a:r>
            <a:rPr kumimoji="1" lang="ja-JP" altLang="en-US" sz="1000">
              <a:latin typeface="ＭＳ 明朝" panose="02020609040205080304" pitchFamily="17" charset="-128"/>
              <a:ea typeface="ＭＳ 明朝" panose="02020609040205080304" pitchFamily="17" charset="-128"/>
            </a:rPr>
            <a:t>の右辺係数の関数「</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+=(h/100,0) // </a:t>
          </a:r>
          <a:r>
            <a:rPr kumimoji="1" lang="ja-JP" altLang="en-US" sz="1000">
              <a:latin typeface="ＭＳ 明朝" panose="02020609040205080304" pitchFamily="17" charset="-128"/>
              <a:ea typeface="ＭＳ 明朝" panose="02020609040205080304" pitchFamily="17" charset="-128"/>
            </a:rPr>
            <a:t>扇形散布図上の対全国比</a:t>
          </a:r>
          <a:r>
            <a:rPr kumimoji="1" lang="en-US" altLang="ja-JP" sz="1000">
              <a:latin typeface="ＭＳ 明朝" panose="02020609040205080304" pitchFamily="17" charset="-128"/>
              <a:ea typeface="ＭＳ 明朝" panose="02020609040205080304" pitchFamily="17" charset="-128"/>
            </a:rPr>
            <a:t>( h</a:t>
          </a: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 100)</a:t>
          </a:r>
          <a:r>
            <a:rPr kumimoji="1" lang="ja-JP" altLang="en-US" sz="1000">
              <a:latin typeface="ＭＳ 明朝" panose="02020609040205080304" pitchFamily="17" charset="-128"/>
              <a:ea typeface="ＭＳ 明朝" panose="02020609040205080304" pitchFamily="17" charset="-128"/>
            </a:rPr>
            <a:t>斜線 </a:t>
          </a:r>
          <a:r>
            <a:rPr kumimoji="1" lang="en-US" altLang="ja-JP" sz="1000">
              <a:latin typeface="ＭＳ 明朝" panose="02020609040205080304" pitchFamily="17" charset="-128"/>
              <a:ea typeface="ＭＳ 明朝" panose="02020609040205080304" pitchFamily="17" charset="-128"/>
            </a:rPr>
            <a:t>y=(h/100)*x+0 </a:t>
          </a:r>
          <a:r>
            <a:rPr kumimoji="1" lang="ja-JP" altLang="en-US" sz="1000">
              <a:latin typeface="ＭＳ 明朝" panose="02020609040205080304" pitchFamily="17" charset="-128"/>
              <a:ea typeface="ＭＳ 明朝" panose="02020609040205080304" pitchFamily="17" charset="-128"/>
            </a:rPr>
            <a:t>の右辺係数の関数「</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z=(0*u)     // </a:t>
          </a:r>
          <a:r>
            <a:rPr kumimoji="1" lang="ja-JP" altLang="en-US" sz="1000">
              <a:latin typeface="ＭＳ 明朝" panose="02020609040205080304" pitchFamily="17" charset="-128"/>
              <a:ea typeface="ＭＳ 明朝" panose="02020609040205080304" pitchFamily="17" charset="-128"/>
            </a:rPr>
            <a:t>すべてゼロの数値の変量</a:t>
          </a:r>
          <a:r>
            <a:rPr kumimoji="1" lang="en-US" altLang="ja-JP" sz="1000">
              <a:latin typeface="ＭＳ 明朝" panose="02020609040205080304" pitchFamily="17" charset="-128"/>
              <a:ea typeface="ＭＳ 明朝" panose="02020609040205080304" pitchFamily="17" charset="-128"/>
            </a:rPr>
            <a:t>z</a:t>
          </a:r>
          <a:r>
            <a:rPr kumimoji="1" lang="ja-JP" altLang="en-US" sz="1000">
              <a:latin typeface="ＭＳ 明朝" panose="02020609040205080304" pitchFamily="17" charset="-128"/>
              <a:ea typeface="ＭＳ 明朝" panose="02020609040205080304" pitchFamily="17" charset="-128"/>
            </a:rPr>
            <a:t>を作成（扇形散布図の原点に利用）</a:t>
          </a:r>
        </a:p>
        <a:p>
          <a:pPr>
            <a:lnSpc>
              <a:spcPts val="1200"/>
            </a:lnSpc>
          </a:pP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C=:ci(u)ABCDEFGHIJKLMNOPQRSTUVWXYZ //</a:t>
          </a:r>
          <a:r>
            <a:rPr kumimoji="1" lang="ja-JP" altLang="en-US" sz="1000">
              <a:latin typeface="ＭＳ 明朝" panose="02020609040205080304" pitchFamily="17" charset="-128"/>
              <a:ea typeface="ＭＳ 明朝" panose="02020609040205080304" pitchFamily="17" charset="-128"/>
            </a:rPr>
            <a:t>　英大文字［</a:t>
          </a:r>
          <a:r>
            <a:rPr kumimoji="1" lang="en-US" altLang="ja-JP" sz="1000">
              <a:latin typeface="ＭＳ 明朝" panose="02020609040205080304" pitchFamily="17" charset="-128"/>
              <a:ea typeface="ＭＳ 明朝" panose="02020609040205080304" pitchFamily="17" charset="-128"/>
            </a:rPr>
            <a:t>A,B,C,…Z</a:t>
          </a:r>
          <a:r>
            <a:rPr kumimoji="1" lang="ja-JP" altLang="en-US" sz="1000">
              <a:latin typeface="ＭＳ 明朝" panose="02020609040205080304" pitchFamily="17" charset="-128"/>
              <a:ea typeface="ＭＳ 明朝" panose="02020609040205080304" pitchFamily="17" charset="-128"/>
            </a:rPr>
            <a:t>］の文字列変量</a:t>
          </a:r>
          <a:r>
            <a:rPr kumimoji="1" lang="en-US" altLang="ja-JP" sz="1000">
              <a:latin typeface="ＭＳ 明朝" panose="02020609040205080304" pitchFamily="17" charset="-128"/>
              <a:ea typeface="ＭＳ 明朝" panose="02020609040205080304" pitchFamily="17" charset="-128"/>
            </a:rPr>
            <a:t>C </a:t>
          </a:r>
          <a:r>
            <a:rPr kumimoji="1" lang="ja-JP" altLang="en-US" sz="1000">
              <a:latin typeface="ＭＳ 明朝" panose="02020609040205080304" pitchFamily="17" charset="-128"/>
              <a:ea typeface="ＭＳ 明朝" panose="02020609040205080304" pitchFamily="17" charset="-128"/>
            </a:rPr>
            <a:t>作成（扇形バブル散布図の散布点識別に利用）</a:t>
          </a:r>
        </a:p>
        <a:p>
          <a:pPr>
            <a:lnSpc>
              <a:spcPts val="1200"/>
            </a:lnSpc>
          </a:pPr>
          <a:r>
            <a:rPr kumimoji="1" lang="en-US" altLang="ja-JP" sz="1000">
              <a:latin typeface="ＭＳ 明朝" panose="02020609040205080304" pitchFamily="17" charset="-128"/>
              <a:ea typeface="ＭＳ 明朝" panose="02020609040205080304" pitchFamily="17" charset="-128"/>
            </a:rPr>
            <a:t>?t=(s,t)    // </a:t>
          </a:r>
          <a:r>
            <a:rPr kumimoji="1" lang="ja-JP" altLang="en-US" sz="1000">
              <a:latin typeface="ＭＳ 明朝" panose="02020609040205080304" pitchFamily="17" charset="-128"/>
              <a:ea typeface="ＭＳ 明朝" panose="02020609040205080304" pitchFamily="17" charset="-128"/>
            </a:rPr>
            <a:t>東北南部人口調整相談件数・</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r>
            <a:rPr kumimoji="1" lang="en-US" altLang="ja-JP" sz="1000">
              <a:latin typeface="ＭＳ 明朝" panose="02020609040205080304" pitchFamily="17" charset="-128"/>
              <a:ea typeface="ＭＳ 明朝" panose="02020609040205080304" pitchFamily="17" charset="-128"/>
            </a:rPr>
            <a:t>s</a:t>
          </a:r>
          <a:r>
            <a:rPr kumimoji="1" lang="ja-JP" altLang="en-US" sz="1000">
              <a:latin typeface="ＭＳ 明朝" panose="02020609040205080304" pitchFamily="17" charset="-128"/>
              <a:ea typeface="ＭＳ 明朝" panose="02020609040205080304" pitchFamily="17" charset="-128"/>
            </a:rPr>
            <a:t>と南関東人口調整相談件数・</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r>
            <a:rPr kumimoji="1" lang="en-US" altLang="ja-JP" sz="1000">
              <a:latin typeface="ＭＳ 明朝" panose="02020609040205080304" pitchFamily="17" charset="-128"/>
              <a:ea typeface="ＭＳ 明朝" panose="02020609040205080304" pitchFamily="17" charset="-128"/>
            </a:rPr>
            <a:t>u</a:t>
          </a:r>
          <a:r>
            <a:rPr kumimoji="1" lang="ja-JP" altLang="en-US" sz="1000">
              <a:latin typeface="ＭＳ 明朝" panose="02020609040205080304" pitchFamily="17" charset="-128"/>
              <a:ea typeface="ＭＳ 明朝" panose="02020609040205080304" pitchFamily="17" charset="-128"/>
            </a:rPr>
            <a:t>の連結変量</a:t>
          </a:r>
          <a:r>
            <a:rPr kumimoji="1" lang="en-US" altLang="ja-JP" sz="1000">
              <a:latin typeface="ＭＳ 明朝" panose="02020609040205080304" pitchFamily="17" charset="-128"/>
              <a:ea typeface="ＭＳ 明朝" panose="02020609040205080304" pitchFamily="17" charset="-128"/>
            </a:rPr>
            <a:t>?t</a:t>
          </a:r>
        </a:p>
        <a:p>
          <a:pPr>
            <a:lnSpc>
              <a:spcPts val="1200"/>
            </a:lnSpc>
          </a:pPr>
          <a:r>
            <a:rPr kumimoji="1" lang="en-US" altLang="ja-JP" sz="1000">
              <a:latin typeface="ＭＳ 明朝" panose="02020609040205080304" pitchFamily="17" charset="-128"/>
              <a:ea typeface="ＭＳ 明朝" panose="02020609040205080304" pitchFamily="17" charset="-128"/>
            </a:rPr>
            <a:t>?v=(z,u,v)  // </a:t>
          </a:r>
          <a:r>
            <a:rPr kumimoji="1" lang="ja-JP" altLang="en-US" sz="1000">
              <a:latin typeface="ＭＳ 明朝" panose="02020609040205080304" pitchFamily="17" charset="-128"/>
              <a:ea typeface="ＭＳ 明朝" panose="02020609040205080304" pitchFamily="17" charset="-128"/>
            </a:rPr>
            <a:t>すべてゼロの変量</a:t>
          </a:r>
          <a:r>
            <a:rPr kumimoji="1" lang="en-US" altLang="ja-JP" sz="1000">
              <a:latin typeface="ＭＳ 明朝" panose="02020609040205080304" pitchFamily="17" charset="-128"/>
              <a:ea typeface="ＭＳ 明朝" panose="02020609040205080304" pitchFamily="17" charset="-128"/>
            </a:rPr>
            <a:t>z</a:t>
          </a:r>
          <a:r>
            <a:rPr kumimoji="1" lang="ja-JP" altLang="en-US" sz="1000">
              <a:latin typeface="ＭＳ 明朝" panose="02020609040205080304" pitchFamily="17" charset="-128"/>
              <a:ea typeface="ＭＳ 明朝" panose="02020609040205080304" pitchFamily="17" charset="-128"/>
            </a:rPr>
            <a:t>と東海人口調整相談件数・</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r>
            <a:rPr kumimoji="1" lang="en-US" altLang="ja-JP" sz="1000">
              <a:latin typeface="ＭＳ 明朝" panose="02020609040205080304" pitchFamily="17" charset="-128"/>
              <a:ea typeface="ＭＳ 明朝" panose="02020609040205080304" pitchFamily="17" charset="-128"/>
            </a:rPr>
            <a:t>u</a:t>
          </a:r>
          <a:r>
            <a:rPr kumimoji="1" lang="ja-JP" altLang="en-US" sz="1000">
              <a:latin typeface="ＭＳ 明朝" panose="02020609040205080304" pitchFamily="17" charset="-128"/>
              <a:ea typeface="ＭＳ 明朝" panose="02020609040205080304" pitchFamily="17" charset="-128"/>
            </a:rPr>
            <a:t>と近畿人口調整相談件数・</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r>
            <a:rPr kumimoji="1" lang="en-US" altLang="ja-JP" sz="1000">
              <a:latin typeface="ＭＳ 明朝" panose="02020609040205080304" pitchFamily="17" charset="-128"/>
              <a:ea typeface="ＭＳ 明朝" panose="02020609040205080304" pitchFamily="17" charset="-128"/>
            </a:rPr>
            <a:t>v</a:t>
          </a:r>
          <a:r>
            <a:rPr kumimoji="1" lang="ja-JP" altLang="en-US" sz="1000">
              <a:latin typeface="ＭＳ 明朝" panose="02020609040205080304" pitchFamily="17" charset="-128"/>
              <a:ea typeface="ＭＳ 明朝" panose="02020609040205080304" pitchFamily="17" charset="-128"/>
            </a:rPr>
            <a:t>の連結変量</a:t>
          </a:r>
          <a:r>
            <a:rPr kumimoji="1" lang="en-US" altLang="ja-JP" sz="1000">
              <a:latin typeface="ＭＳ 明朝" panose="02020609040205080304" pitchFamily="17" charset="-128"/>
              <a:ea typeface="ＭＳ 明朝" panose="02020609040205080304" pitchFamily="17" charset="-128"/>
            </a:rPr>
            <a:t>?v</a:t>
          </a:r>
        </a:p>
        <a:p>
          <a:pPr>
            <a:lnSpc>
              <a:spcPts val="1200"/>
            </a:lnSpc>
          </a:pPr>
          <a:r>
            <a:rPr kumimoji="1" lang="en-US" altLang="ja-JP" sz="1000">
              <a:latin typeface="ＭＳ 明朝" panose="02020609040205080304" pitchFamily="17" charset="-128"/>
              <a:ea typeface="ＭＳ 明朝" panose="02020609040205080304" pitchFamily="17" charset="-128"/>
            </a:rPr>
            <a:t>?w=(w,x)    // </a:t>
          </a:r>
          <a:r>
            <a:rPr kumimoji="1" lang="ja-JP" altLang="en-US" sz="1000">
              <a:latin typeface="ＭＳ 明朝" panose="02020609040205080304" pitchFamily="17" charset="-128"/>
              <a:ea typeface="ＭＳ 明朝" panose="02020609040205080304" pitchFamily="17" charset="-128"/>
            </a:rPr>
            <a:t>山陰人口調整相談件数・</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r>
            <a:rPr kumimoji="1" lang="en-US" altLang="ja-JP" sz="1000">
              <a:latin typeface="ＭＳ 明朝" panose="02020609040205080304" pitchFamily="17" charset="-128"/>
              <a:ea typeface="ＭＳ 明朝" panose="02020609040205080304" pitchFamily="17" charset="-128"/>
            </a:rPr>
            <a:t>w</a:t>
          </a:r>
          <a:r>
            <a:rPr kumimoji="1" lang="ja-JP" altLang="en-US" sz="1000">
              <a:latin typeface="ＭＳ 明朝" panose="02020609040205080304" pitchFamily="17" charset="-128"/>
              <a:ea typeface="ＭＳ 明朝" panose="02020609040205080304" pitchFamily="17" charset="-128"/>
            </a:rPr>
            <a:t>と九州北部人口調整相談件数・</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r>
            <a:rPr kumimoji="1" lang="en-US" altLang="ja-JP" sz="1000">
              <a:latin typeface="ＭＳ 明朝" panose="02020609040205080304" pitchFamily="17" charset="-128"/>
              <a:ea typeface="ＭＳ 明朝" panose="02020609040205080304" pitchFamily="17" charset="-128"/>
            </a:rPr>
            <a:t>x</a:t>
          </a:r>
          <a:r>
            <a:rPr kumimoji="1" lang="ja-JP" altLang="en-US" sz="1000">
              <a:latin typeface="ＭＳ 明朝" panose="02020609040205080304" pitchFamily="17" charset="-128"/>
              <a:ea typeface="ＭＳ 明朝" panose="02020609040205080304" pitchFamily="17" charset="-128"/>
            </a:rPr>
            <a:t>の連結変量</a:t>
          </a:r>
          <a:r>
            <a:rPr kumimoji="1" lang="en-US" altLang="ja-JP" sz="1000">
              <a:latin typeface="ＭＳ 明朝" panose="02020609040205080304" pitchFamily="17" charset="-128"/>
              <a:ea typeface="ＭＳ 明朝" panose="02020609040205080304" pitchFamily="17" charset="-128"/>
            </a:rPr>
            <a:t>?w</a:t>
          </a:r>
        </a:p>
        <a:p>
          <a:pPr>
            <a:lnSpc>
              <a:spcPts val="1200"/>
            </a:lnSpc>
          </a:pPr>
          <a:r>
            <a:rPr kumimoji="1" lang="en-US" altLang="ja-JP" sz="1000">
              <a:latin typeface="ＭＳ 明朝" panose="02020609040205080304" pitchFamily="17" charset="-128"/>
              <a:ea typeface="ＭＳ 明朝" panose="02020609040205080304" pitchFamily="17" charset="-128"/>
            </a:rPr>
            <a:t>?y=(y,y)    // </a:t>
          </a:r>
          <a:r>
            <a:rPr kumimoji="1" lang="ja-JP" altLang="en-US" sz="1000">
              <a:latin typeface="ＭＳ 明朝" panose="02020609040205080304" pitchFamily="17" charset="-128"/>
              <a:ea typeface="ＭＳ 明朝" panose="02020609040205080304" pitchFamily="17" charset="-128"/>
            </a:rPr>
            <a:t>全国人口調整相談件数・</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r>
            <a:rPr kumimoji="1" lang="en-US" altLang="ja-JP" sz="1000">
              <a:latin typeface="ＭＳ 明朝" panose="02020609040205080304" pitchFamily="17" charset="-128"/>
              <a:ea typeface="ＭＳ 明朝" panose="02020609040205080304" pitchFamily="17" charset="-128"/>
            </a:rPr>
            <a:t>y</a:t>
          </a:r>
          <a:r>
            <a:rPr kumimoji="1" lang="ja-JP" altLang="en-US" sz="1000">
              <a:latin typeface="ＭＳ 明朝" panose="02020609040205080304" pitchFamily="17" charset="-128"/>
              <a:ea typeface="ＭＳ 明朝" panose="02020609040205080304" pitchFamily="17" charset="-128"/>
            </a:rPr>
            <a:t>の２つ分の連結変量</a:t>
          </a:r>
          <a:r>
            <a:rPr kumimoji="1" lang="en-US" altLang="ja-JP" sz="1000">
              <a:latin typeface="ＭＳ 明朝" panose="02020609040205080304" pitchFamily="17" charset="-128"/>
              <a:ea typeface="ＭＳ 明朝" panose="02020609040205080304" pitchFamily="17" charset="-128"/>
            </a:rPr>
            <a:t>?y</a:t>
          </a:r>
        </a:p>
        <a:p>
          <a:pPr>
            <a:lnSpc>
              <a:spcPts val="1200"/>
            </a:lnSpc>
          </a:pPr>
          <a:r>
            <a:rPr kumimoji="1" lang="en-US" altLang="ja-JP" sz="1000">
              <a:latin typeface="ＭＳ 明朝" panose="02020609040205080304" pitchFamily="17" charset="-128"/>
              <a:ea typeface="ＭＳ 明朝" panose="02020609040205080304" pitchFamily="17" charset="-128"/>
            </a:rPr>
            <a:t>?z=(z,y,y)  // </a:t>
          </a:r>
          <a:r>
            <a:rPr kumimoji="1" lang="ja-JP" altLang="en-US" sz="1000">
              <a:latin typeface="ＭＳ 明朝" panose="02020609040205080304" pitchFamily="17" charset="-128"/>
              <a:ea typeface="ＭＳ 明朝" panose="02020609040205080304" pitchFamily="17" charset="-128"/>
            </a:rPr>
            <a:t>すべてゼロの変量</a:t>
          </a:r>
          <a:r>
            <a:rPr kumimoji="1" lang="en-US" altLang="ja-JP" sz="1000">
              <a:latin typeface="ＭＳ 明朝" panose="02020609040205080304" pitchFamily="17" charset="-128"/>
              <a:ea typeface="ＭＳ 明朝" panose="02020609040205080304" pitchFamily="17" charset="-128"/>
            </a:rPr>
            <a:t>z</a:t>
          </a:r>
          <a:r>
            <a:rPr kumimoji="1" lang="ja-JP" altLang="en-US" sz="1000">
              <a:latin typeface="ＭＳ 明朝" panose="02020609040205080304" pitchFamily="17" charset="-128"/>
              <a:ea typeface="ＭＳ 明朝" panose="02020609040205080304" pitchFamily="17" charset="-128"/>
            </a:rPr>
            <a:t>と全国人口調整相談件数・</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a:t>
          </a:r>
          <a:r>
            <a:rPr kumimoji="1" lang="en-US" altLang="ja-JP" sz="1000">
              <a:latin typeface="ＭＳ 明朝" panose="02020609040205080304" pitchFamily="17" charset="-128"/>
              <a:ea typeface="ＭＳ 明朝" panose="02020609040205080304" pitchFamily="17" charset="-128"/>
            </a:rPr>
            <a:t>y</a:t>
          </a:r>
          <a:r>
            <a:rPr kumimoji="1" lang="ja-JP" altLang="en-US" sz="1000">
              <a:latin typeface="ＭＳ 明朝" panose="02020609040205080304" pitchFamily="17" charset="-128"/>
              <a:ea typeface="ＭＳ 明朝" panose="02020609040205080304" pitchFamily="17" charset="-128"/>
            </a:rPr>
            <a:t>２つ分の連結変量</a:t>
          </a:r>
          <a:r>
            <a:rPr kumimoji="1" lang="en-US" altLang="ja-JP" sz="1000">
              <a:latin typeface="ＭＳ 明朝" panose="02020609040205080304" pitchFamily="17" charset="-128"/>
              <a:ea typeface="ＭＳ 明朝" panose="02020609040205080304" pitchFamily="17" charset="-128"/>
            </a:rPr>
            <a:t>?z</a:t>
          </a:r>
        </a:p>
        <a:p>
          <a:pPr>
            <a:lnSpc>
              <a:spcPts val="1200"/>
            </a:lnSpc>
          </a:pPr>
          <a:r>
            <a:rPr kumimoji="1" lang="en-US" altLang="ja-JP" sz="1000">
              <a:latin typeface="ＭＳ 明朝" panose="02020609040205080304" pitchFamily="17" charset="-128"/>
              <a:ea typeface="ＭＳ 明朝" panose="02020609040205080304" pitchFamily="17" charset="-128"/>
            </a:rPr>
            <a:t>?T=(S,T)    // </a:t>
          </a:r>
          <a:r>
            <a:rPr kumimoji="1" lang="ja-JP" altLang="en-US" sz="1000">
              <a:latin typeface="ＭＳ 明朝" panose="02020609040205080304" pitchFamily="17" charset="-128"/>
              <a:ea typeface="ＭＳ 明朝" panose="02020609040205080304" pitchFamily="17" charset="-128"/>
            </a:rPr>
            <a:t>東北南部人口調整相談件数・</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r>
            <a:rPr kumimoji="1" lang="en-US" altLang="ja-JP" sz="1000">
              <a:latin typeface="ＭＳ 明朝" panose="02020609040205080304" pitchFamily="17" charset="-128"/>
              <a:ea typeface="ＭＳ 明朝" panose="02020609040205080304" pitchFamily="17" charset="-128"/>
            </a:rPr>
            <a:t>S</a:t>
          </a:r>
          <a:r>
            <a:rPr kumimoji="1" lang="ja-JP" altLang="en-US" sz="1000">
              <a:latin typeface="ＭＳ 明朝" panose="02020609040205080304" pitchFamily="17" charset="-128"/>
              <a:ea typeface="ＭＳ 明朝" panose="02020609040205080304" pitchFamily="17" charset="-128"/>
            </a:rPr>
            <a:t>と南関東人口調整相談件数・</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r>
            <a:rPr kumimoji="1" lang="en-US" altLang="ja-JP" sz="1000">
              <a:latin typeface="ＭＳ 明朝" panose="02020609040205080304" pitchFamily="17" charset="-128"/>
              <a:ea typeface="ＭＳ 明朝" panose="02020609040205080304" pitchFamily="17" charset="-128"/>
            </a:rPr>
            <a:t>T</a:t>
          </a:r>
          <a:r>
            <a:rPr kumimoji="1" lang="ja-JP" altLang="en-US" sz="1000">
              <a:latin typeface="ＭＳ 明朝" panose="02020609040205080304" pitchFamily="17" charset="-128"/>
              <a:ea typeface="ＭＳ 明朝" panose="02020609040205080304" pitchFamily="17" charset="-128"/>
            </a:rPr>
            <a:t>の連結変量</a:t>
          </a:r>
          <a:r>
            <a:rPr kumimoji="1" lang="en-US" altLang="ja-JP" sz="1000">
              <a:latin typeface="ＭＳ 明朝" panose="02020609040205080304" pitchFamily="17" charset="-128"/>
              <a:ea typeface="ＭＳ 明朝" panose="02020609040205080304" pitchFamily="17" charset="-128"/>
            </a:rPr>
            <a:t>?T</a:t>
          </a:r>
        </a:p>
        <a:p>
          <a:pPr>
            <a:lnSpc>
              <a:spcPts val="1200"/>
            </a:lnSpc>
          </a:pPr>
          <a:r>
            <a:rPr kumimoji="1" lang="en-US" altLang="ja-JP" sz="1000">
              <a:latin typeface="ＭＳ 明朝" panose="02020609040205080304" pitchFamily="17" charset="-128"/>
              <a:ea typeface="ＭＳ 明朝" panose="02020609040205080304" pitchFamily="17" charset="-128"/>
            </a:rPr>
            <a:t>?V=(z,U,V)  // </a:t>
          </a:r>
          <a:r>
            <a:rPr kumimoji="1" lang="ja-JP" altLang="en-US" sz="1000">
              <a:latin typeface="ＭＳ 明朝" panose="02020609040205080304" pitchFamily="17" charset="-128"/>
              <a:ea typeface="ＭＳ 明朝" panose="02020609040205080304" pitchFamily="17" charset="-128"/>
            </a:rPr>
            <a:t>すべてゼロの変量</a:t>
          </a:r>
          <a:r>
            <a:rPr kumimoji="1" lang="en-US" altLang="ja-JP" sz="1000">
              <a:latin typeface="ＭＳ 明朝" panose="02020609040205080304" pitchFamily="17" charset="-128"/>
              <a:ea typeface="ＭＳ 明朝" panose="02020609040205080304" pitchFamily="17" charset="-128"/>
            </a:rPr>
            <a:t>z</a:t>
          </a:r>
          <a:r>
            <a:rPr kumimoji="1" lang="ja-JP" altLang="en-US" sz="1000">
              <a:latin typeface="ＭＳ 明朝" panose="02020609040205080304" pitchFamily="17" charset="-128"/>
              <a:ea typeface="ＭＳ 明朝" panose="02020609040205080304" pitchFamily="17" charset="-128"/>
            </a:rPr>
            <a:t>と東海人口調整相談件数・</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r>
            <a:rPr kumimoji="1" lang="en-US" altLang="ja-JP" sz="1000">
              <a:latin typeface="ＭＳ 明朝" panose="02020609040205080304" pitchFamily="17" charset="-128"/>
              <a:ea typeface="ＭＳ 明朝" panose="02020609040205080304" pitchFamily="17" charset="-128"/>
            </a:rPr>
            <a:t>U</a:t>
          </a:r>
          <a:r>
            <a:rPr kumimoji="1" lang="ja-JP" altLang="en-US" sz="1000">
              <a:latin typeface="ＭＳ 明朝" panose="02020609040205080304" pitchFamily="17" charset="-128"/>
              <a:ea typeface="ＭＳ 明朝" panose="02020609040205080304" pitchFamily="17" charset="-128"/>
            </a:rPr>
            <a:t>と近畿人口調整相談件数・</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r>
            <a:rPr kumimoji="1" lang="en-US" altLang="ja-JP" sz="1000">
              <a:latin typeface="ＭＳ 明朝" panose="02020609040205080304" pitchFamily="17" charset="-128"/>
              <a:ea typeface="ＭＳ 明朝" panose="02020609040205080304" pitchFamily="17" charset="-128"/>
            </a:rPr>
            <a:t>V</a:t>
          </a:r>
          <a:r>
            <a:rPr kumimoji="1" lang="ja-JP" altLang="en-US" sz="1000">
              <a:latin typeface="ＭＳ 明朝" panose="02020609040205080304" pitchFamily="17" charset="-128"/>
              <a:ea typeface="ＭＳ 明朝" panose="02020609040205080304" pitchFamily="17" charset="-128"/>
            </a:rPr>
            <a:t>の連結変量</a:t>
          </a:r>
          <a:r>
            <a:rPr kumimoji="1" lang="en-US" altLang="ja-JP" sz="1000">
              <a:latin typeface="ＭＳ 明朝" panose="02020609040205080304" pitchFamily="17" charset="-128"/>
              <a:ea typeface="ＭＳ 明朝" panose="02020609040205080304" pitchFamily="17" charset="-128"/>
            </a:rPr>
            <a:t>?V</a:t>
          </a:r>
        </a:p>
        <a:p>
          <a:pPr>
            <a:lnSpc>
              <a:spcPts val="1200"/>
            </a:lnSpc>
          </a:pPr>
          <a:r>
            <a:rPr kumimoji="1" lang="en-US" altLang="ja-JP" sz="1000">
              <a:latin typeface="ＭＳ 明朝" panose="02020609040205080304" pitchFamily="17" charset="-128"/>
              <a:ea typeface="ＭＳ 明朝" panose="02020609040205080304" pitchFamily="17" charset="-128"/>
            </a:rPr>
            <a:t>?W=(W,X)    // </a:t>
          </a:r>
          <a:r>
            <a:rPr kumimoji="1" lang="ja-JP" altLang="en-US" sz="1000">
              <a:latin typeface="ＭＳ 明朝" panose="02020609040205080304" pitchFamily="17" charset="-128"/>
              <a:ea typeface="ＭＳ 明朝" panose="02020609040205080304" pitchFamily="17" charset="-128"/>
            </a:rPr>
            <a:t>山陰人口調整相談件数・</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r>
            <a:rPr kumimoji="1" lang="en-US" altLang="ja-JP" sz="1000">
              <a:latin typeface="ＭＳ 明朝" panose="02020609040205080304" pitchFamily="17" charset="-128"/>
              <a:ea typeface="ＭＳ 明朝" panose="02020609040205080304" pitchFamily="17" charset="-128"/>
            </a:rPr>
            <a:t>W</a:t>
          </a:r>
          <a:r>
            <a:rPr kumimoji="1" lang="ja-JP" altLang="en-US" sz="1000">
              <a:latin typeface="ＭＳ 明朝" panose="02020609040205080304" pitchFamily="17" charset="-128"/>
              <a:ea typeface="ＭＳ 明朝" panose="02020609040205080304" pitchFamily="17" charset="-128"/>
            </a:rPr>
            <a:t>と九州北部人口調整相談件数・</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r>
            <a:rPr kumimoji="1" lang="en-US" altLang="ja-JP" sz="1000">
              <a:latin typeface="ＭＳ 明朝" panose="02020609040205080304" pitchFamily="17" charset="-128"/>
              <a:ea typeface="ＭＳ 明朝" panose="02020609040205080304" pitchFamily="17" charset="-128"/>
            </a:rPr>
            <a:t>X</a:t>
          </a:r>
          <a:r>
            <a:rPr kumimoji="1" lang="ja-JP" altLang="en-US" sz="1000">
              <a:latin typeface="ＭＳ 明朝" panose="02020609040205080304" pitchFamily="17" charset="-128"/>
              <a:ea typeface="ＭＳ 明朝" panose="02020609040205080304" pitchFamily="17" charset="-128"/>
            </a:rPr>
            <a:t>の連結変量</a:t>
          </a:r>
          <a:r>
            <a:rPr kumimoji="1" lang="en-US" altLang="ja-JP" sz="1000">
              <a:latin typeface="ＭＳ 明朝" panose="02020609040205080304" pitchFamily="17" charset="-128"/>
              <a:ea typeface="ＭＳ 明朝" panose="02020609040205080304" pitchFamily="17" charset="-128"/>
            </a:rPr>
            <a:t>?W</a:t>
          </a:r>
        </a:p>
        <a:p>
          <a:pPr>
            <a:lnSpc>
              <a:spcPts val="1200"/>
            </a:lnSpc>
          </a:pPr>
          <a:r>
            <a:rPr kumimoji="1" lang="en-US" altLang="ja-JP" sz="1000">
              <a:latin typeface="ＭＳ 明朝" panose="02020609040205080304" pitchFamily="17" charset="-128"/>
              <a:ea typeface="ＭＳ 明朝" panose="02020609040205080304" pitchFamily="17" charset="-128"/>
            </a:rPr>
            <a:t>?Y=(Y,Y)    // </a:t>
          </a:r>
          <a:r>
            <a:rPr kumimoji="1" lang="ja-JP" altLang="en-US" sz="1000">
              <a:latin typeface="ＭＳ 明朝" panose="02020609040205080304" pitchFamily="17" charset="-128"/>
              <a:ea typeface="ＭＳ 明朝" panose="02020609040205080304" pitchFamily="17" charset="-128"/>
            </a:rPr>
            <a:t>全国人口調整相談件数・</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r>
            <a:rPr kumimoji="1" lang="en-US" altLang="ja-JP" sz="1000">
              <a:latin typeface="ＭＳ 明朝" panose="02020609040205080304" pitchFamily="17" charset="-128"/>
              <a:ea typeface="ＭＳ 明朝" panose="02020609040205080304" pitchFamily="17" charset="-128"/>
            </a:rPr>
            <a:t>Y</a:t>
          </a:r>
          <a:r>
            <a:rPr kumimoji="1" lang="ja-JP" altLang="en-US" sz="1000">
              <a:latin typeface="ＭＳ 明朝" panose="02020609040205080304" pitchFamily="17" charset="-128"/>
              <a:ea typeface="ＭＳ 明朝" panose="02020609040205080304" pitchFamily="17" charset="-128"/>
            </a:rPr>
            <a:t>の２つ分の連結変量</a:t>
          </a:r>
          <a:r>
            <a:rPr kumimoji="1" lang="en-US" altLang="ja-JP" sz="1000">
              <a:latin typeface="ＭＳ 明朝" panose="02020609040205080304" pitchFamily="17" charset="-128"/>
              <a:ea typeface="ＭＳ 明朝" panose="02020609040205080304" pitchFamily="17" charset="-128"/>
            </a:rPr>
            <a:t>?Y</a:t>
          </a:r>
        </a:p>
        <a:p>
          <a:pPr>
            <a:lnSpc>
              <a:spcPts val="1200"/>
            </a:lnSpc>
          </a:pPr>
          <a:r>
            <a:rPr kumimoji="1" lang="en-US" altLang="ja-JP" sz="1000">
              <a:latin typeface="ＭＳ 明朝" panose="02020609040205080304" pitchFamily="17" charset="-128"/>
              <a:ea typeface="ＭＳ 明朝" panose="02020609040205080304" pitchFamily="17" charset="-128"/>
            </a:rPr>
            <a:t>?Z=(z,Y,Y)  // </a:t>
          </a:r>
          <a:r>
            <a:rPr kumimoji="1" lang="ja-JP" altLang="en-US" sz="1000">
              <a:latin typeface="ＭＳ 明朝" panose="02020609040205080304" pitchFamily="17" charset="-128"/>
              <a:ea typeface="ＭＳ 明朝" panose="02020609040205080304" pitchFamily="17" charset="-128"/>
            </a:rPr>
            <a:t>すべてゼロの変量</a:t>
          </a:r>
          <a:r>
            <a:rPr kumimoji="1" lang="en-US" altLang="ja-JP" sz="1000">
              <a:latin typeface="ＭＳ 明朝" panose="02020609040205080304" pitchFamily="17" charset="-128"/>
              <a:ea typeface="ＭＳ 明朝" panose="02020609040205080304" pitchFamily="17" charset="-128"/>
            </a:rPr>
            <a:t>z</a:t>
          </a:r>
          <a:r>
            <a:rPr kumimoji="1" lang="ja-JP" altLang="en-US" sz="1000">
              <a:latin typeface="ＭＳ 明朝" panose="02020609040205080304" pitchFamily="17" charset="-128"/>
              <a:ea typeface="ＭＳ 明朝" panose="02020609040205080304" pitchFamily="17" charset="-128"/>
            </a:rPr>
            <a:t>と全国人口調整相談件数・</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a:t>
          </a:r>
          <a:r>
            <a:rPr kumimoji="1" lang="en-US" altLang="ja-JP" sz="1000">
              <a:latin typeface="ＭＳ 明朝" panose="02020609040205080304" pitchFamily="17" charset="-128"/>
              <a:ea typeface="ＭＳ 明朝" panose="02020609040205080304" pitchFamily="17" charset="-128"/>
            </a:rPr>
            <a:t>Y</a:t>
          </a:r>
          <a:r>
            <a:rPr kumimoji="1" lang="ja-JP" altLang="en-US" sz="1000">
              <a:latin typeface="ＭＳ 明朝" panose="02020609040205080304" pitchFamily="17" charset="-128"/>
              <a:ea typeface="ＭＳ 明朝" panose="02020609040205080304" pitchFamily="17" charset="-128"/>
            </a:rPr>
            <a:t>２つ分の連結変量</a:t>
          </a:r>
          <a:r>
            <a:rPr kumimoji="1" lang="en-US" altLang="ja-JP" sz="1000">
              <a:latin typeface="ＭＳ 明朝" panose="02020609040205080304" pitchFamily="17" charset="-128"/>
              <a:ea typeface="ＭＳ 明朝" panose="02020609040205080304" pitchFamily="17" charset="-128"/>
            </a:rPr>
            <a:t>?Z</a:t>
          </a:r>
        </a:p>
        <a:p>
          <a:pPr>
            <a:lnSpc>
              <a:spcPts val="1200"/>
            </a:lnSpc>
          </a:pPr>
          <a:r>
            <a:rPr kumimoji="1" lang="en-US" altLang="ja-JP" sz="1000">
              <a:latin typeface="ＭＳ 明朝" panose="02020609040205080304" pitchFamily="17" charset="-128"/>
              <a:ea typeface="ＭＳ 明朝" panose="02020609040205080304" pitchFamily="17" charset="-128"/>
            </a:rPr>
            <a:t>?p=(p,C)    // </a:t>
          </a:r>
          <a:r>
            <a:rPr kumimoji="1" lang="ja-JP" altLang="en-US" sz="1000">
              <a:latin typeface="ＭＳ 明朝" panose="02020609040205080304" pitchFamily="17" charset="-128"/>
              <a:ea typeface="ＭＳ 明朝" panose="02020609040205080304" pitchFamily="17" charset="-128"/>
            </a:rPr>
            <a:t>個体識別文字列</a:t>
          </a:r>
          <a:r>
            <a:rPr kumimoji="1" lang="en-US" altLang="ja-JP" sz="1000">
              <a:latin typeface="ＭＳ 明朝" panose="02020609040205080304" pitchFamily="17" charset="-128"/>
              <a:ea typeface="ＭＳ 明朝" panose="02020609040205080304" pitchFamily="17" charset="-128"/>
            </a:rPr>
            <a:t>p</a:t>
          </a:r>
          <a:r>
            <a:rPr kumimoji="1" lang="ja-JP" altLang="en-US" sz="1000">
              <a:latin typeface="ＭＳ 明朝" panose="02020609040205080304" pitchFamily="17" charset="-128"/>
              <a:ea typeface="ＭＳ 明朝" panose="02020609040205080304" pitchFamily="17" charset="-128"/>
            </a:rPr>
            <a:t>と英大文字</a:t>
          </a:r>
          <a:r>
            <a:rPr kumimoji="1" lang="en-US" altLang="ja-JP" sz="1000">
              <a:latin typeface="ＭＳ 明朝" panose="02020609040205080304" pitchFamily="17" charset="-128"/>
              <a:ea typeface="ＭＳ 明朝" panose="02020609040205080304" pitchFamily="17" charset="-128"/>
            </a:rPr>
            <a:t>[ A,B,C,…Z]</a:t>
          </a:r>
          <a:r>
            <a:rPr kumimoji="1" lang="ja-JP" altLang="en-US" sz="1000">
              <a:latin typeface="ＭＳ 明朝" panose="02020609040205080304" pitchFamily="17" charset="-128"/>
              <a:ea typeface="ＭＳ 明朝" panose="02020609040205080304" pitchFamily="17" charset="-128"/>
            </a:rPr>
            <a:t>の文字列変量</a:t>
          </a:r>
          <a:r>
            <a:rPr kumimoji="1" lang="en-US" altLang="ja-JP" sz="1000">
              <a:latin typeface="ＭＳ 明朝" panose="02020609040205080304" pitchFamily="17" charset="-128"/>
              <a:ea typeface="ＭＳ 明朝" panose="02020609040205080304" pitchFamily="17" charset="-128"/>
            </a:rPr>
            <a:t>C</a:t>
          </a:r>
          <a:r>
            <a:rPr kumimoji="1" lang="ja-JP" altLang="en-US" sz="1000">
              <a:latin typeface="ＭＳ 明朝" panose="02020609040205080304" pitchFamily="17" charset="-128"/>
              <a:ea typeface="ＭＳ 明朝" panose="02020609040205080304" pitchFamily="17" charset="-128"/>
            </a:rPr>
            <a:t>の連結文字列変量</a:t>
          </a:r>
          <a:r>
            <a:rPr kumimoji="1" lang="en-US" altLang="ja-JP" sz="1000">
              <a:latin typeface="ＭＳ 明朝" panose="02020609040205080304" pitchFamily="17" charset="-128"/>
              <a:ea typeface="ＭＳ 明朝" panose="02020609040205080304" pitchFamily="17" charset="-128"/>
            </a:rPr>
            <a:t>?p</a:t>
          </a:r>
        </a:p>
        <a:p>
          <a:pPr>
            <a:lnSpc>
              <a:spcPts val="1200"/>
            </a:lnSpc>
          </a:pPr>
          <a:r>
            <a:rPr kumimoji="1" lang="en-US" altLang="ja-JP" sz="1000">
              <a:latin typeface="ＭＳ 明朝" panose="02020609040205080304" pitchFamily="17" charset="-128"/>
              <a:ea typeface="ＭＳ 明朝" panose="02020609040205080304" pitchFamily="17" charset="-128"/>
            </a:rPr>
            <a:t>?c=(p,p,C)  // </a:t>
          </a:r>
          <a:r>
            <a:rPr kumimoji="1" lang="ja-JP" altLang="en-US" sz="1000">
              <a:latin typeface="ＭＳ 明朝" panose="02020609040205080304" pitchFamily="17" charset="-128"/>
              <a:ea typeface="ＭＳ 明朝" panose="02020609040205080304" pitchFamily="17" charset="-128"/>
            </a:rPr>
            <a:t>個体識別文字列</a:t>
          </a:r>
          <a:r>
            <a:rPr kumimoji="1" lang="en-US" altLang="ja-JP" sz="1000">
              <a:latin typeface="ＭＳ 明朝" panose="02020609040205080304" pitchFamily="17" charset="-128"/>
              <a:ea typeface="ＭＳ 明朝" panose="02020609040205080304" pitchFamily="17" charset="-128"/>
            </a:rPr>
            <a:t>p</a:t>
          </a:r>
          <a:r>
            <a:rPr kumimoji="1" lang="ja-JP" altLang="en-US" sz="1000">
              <a:latin typeface="ＭＳ 明朝" panose="02020609040205080304" pitchFamily="17" charset="-128"/>
              <a:ea typeface="ＭＳ 明朝" panose="02020609040205080304" pitchFamily="17" charset="-128"/>
            </a:rPr>
            <a:t>２つ分と英大文字</a:t>
          </a:r>
          <a:r>
            <a:rPr kumimoji="1" lang="en-US" altLang="ja-JP" sz="1000">
              <a:latin typeface="ＭＳ 明朝" panose="02020609040205080304" pitchFamily="17" charset="-128"/>
              <a:ea typeface="ＭＳ 明朝" panose="02020609040205080304" pitchFamily="17" charset="-128"/>
            </a:rPr>
            <a:t>[ A,B,C,…Z]</a:t>
          </a:r>
          <a:r>
            <a:rPr kumimoji="1" lang="ja-JP" altLang="en-US" sz="1000">
              <a:latin typeface="ＭＳ 明朝" panose="02020609040205080304" pitchFamily="17" charset="-128"/>
              <a:ea typeface="ＭＳ 明朝" panose="02020609040205080304" pitchFamily="17" charset="-128"/>
            </a:rPr>
            <a:t>の文字列変量</a:t>
          </a:r>
          <a:r>
            <a:rPr kumimoji="1" lang="en-US" altLang="ja-JP" sz="1000">
              <a:latin typeface="ＭＳ 明朝" panose="02020609040205080304" pitchFamily="17" charset="-128"/>
              <a:ea typeface="ＭＳ 明朝" panose="02020609040205080304" pitchFamily="17" charset="-128"/>
            </a:rPr>
            <a:t>C</a:t>
          </a:r>
          <a:r>
            <a:rPr kumimoji="1" lang="ja-JP" altLang="en-US" sz="1000">
              <a:latin typeface="ＭＳ 明朝" panose="02020609040205080304" pitchFamily="17" charset="-128"/>
              <a:ea typeface="ＭＳ 明朝" panose="02020609040205080304" pitchFamily="17" charset="-128"/>
            </a:rPr>
            <a:t>の連結文字列変量</a:t>
          </a:r>
          <a:r>
            <a:rPr kumimoji="1" lang="en-US" altLang="ja-JP" sz="1000">
              <a:latin typeface="ＭＳ 明朝" panose="02020609040205080304" pitchFamily="17" charset="-128"/>
              <a:ea typeface="ＭＳ 明朝" panose="02020609040205080304" pitchFamily="17" charset="-128"/>
            </a:rPr>
            <a:t>?c</a:t>
          </a:r>
        </a:p>
        <a:p>
          <a:pPr>
            <a:lnSpc>
              <a:spcPts val="1200"/>
            </a:lnSpc>
          </a:pP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$r         // </a:t>
          </a:r>
          <a:r>
            <a:rPr kumimoji="1" lang="ja-JP" altLang="en-US" sz="1000">
              <a:latin typeface="ＭＳ 明朝" panose="02020609040205080304" pitchFamily="17" charset="-128"/>
              <a:ea typeface="ＭＳ 明朝" panose="02020609040205080304" pitchFamily="17" charset="-128"/>
            </a:rPr>
            <a:t>回帰分析</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,run,s=(y)   // u</a:t>
          </a:r>
          <a:r>
            <a:rPr kumimoji="1" lang="ja-JP" altLang="en-US" sz="1000">
              <a:latin typeface="ＭＳ 明朝" panose="02020609040205080304" pitchFamily="17" charset="-128"/>
              <a:ea typeface="ＭＳ 明朝" panose="02020609040205080304" pitchFamily="17" charset="-128"/>
            </a:rPr>
            <a:t>を被説明（従属）変数とし，</a:t>
          </a:r>
          <a:r>
            <a:rPr kumimoji="1" lang="en-US" altLang="ja-JP" sz="1000">
              <a:latin typeface="ＭＳ 明朝" panose="02020609040205080304" pitchFamily="17" charset="-128"/>
              <a:ea typeface="ＭＳ 明朝" panose="02020609040205080304" pitchFamily="17" charset="-128"/>
            </a:rPr>
            <a:t>y</a:t>
          </a:r>
          <a:r>
            <a:rPr kumimoji="1" lang="ja-JP" altLang="en-US" sz="1000">
              <a:latin typeface="ＭＳ 明朝" panose="02020609040205080304" pitchFamily="17" charset="-128"/>
              <a:ea typeface="ＭＳ 明朝" panose="02020609040205080304" pitchFamily="17" charset="-128"/>
            </a:rPr>
            <a:t>を説明（独立）変数とする回帰</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,run,t=(y)   // u</a:t>
          </a:r>
          <a:r>
            <a:rPr kumimoji="1" lang="ja-JP" altLang="en-US" sz="1000">
              <a:latin typeface="ＭＳ 明朝" panose="02020609040205080304" pitchFamily="17" charset="-128"/>
              <a:ea typeface="ＭＳ 明朝" panose="02020609040205080304" pitchFamily="17" charset="-128"/>
            </a:rPr>
            <a:t>を被説明（従属）変数とし，</a:t>
          </a:r>
          <a:r>
            <a:rPr kumimoji="1" lang="en-US" altLang="ja-JP" sz="1000">
              <a:latin typeface="ＭＳ 明朝" panose="02020609040205080304" pitchFamily="17" charset="-128"/>
              <a:ea typeface="ＭＳ 明朝" panose="02020609040205080304" pitchFamily="17" charset="-128"/>
            </a:rPr>
            <a:t>y</a:t>
          </a:r>
          <a:r>
            <a:rPr kumimoji="1" lang="ja-JP" altLang="en-US" sz="1000">
              <a:latin typeface="ＭＳ 明朝" panose="02020609040205080304" pitchFamily="17" charset="-128"/>
              <a:ea typeface="ＭＳ 明朝" panose="02020609040205080304" pitchFamily="17" charset="-128"/>
            </a:rPr>
            <a:t>を説明（独立）変数とする回帰</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,run,u=(y)   // u</a:t>
          </a:r>
          <a:r>
            <a:rPr kumimoji="1" lang="ja-JP" altLang="en-US" sz="1000">
              <a:latin typeface="ＭＳ 明朝" panose="02020609040205080304" pitchFamily="17" charset="-128"/>
              <a:ea typeface="ＭＳ 明朝" panose="02020609040205080304" pitchFamily="17" charset="-128"/>
            </a:rPr>
            <a:t>を被説明（従属）変数とし，</a:t>
          </a:r>
          <a:r>
            <a:rPr kumimoji="1" lang="en-US" altLang="ja-JP" sz="1000">
              <a:latin typeface="ＭＳ 明朝" panose="02020609040205080304" pitchFamily="17" charset="-128"/>
              <a:ea typeface="ＭＳ 明朝" panose="02020609040205080304" pitchFamily="17" charset="-128"/>
            </a:rPr>
            <a:t>y</a:t>
          </a:r>
          <a:r>
            <a:rPr kumimoji="1" lang="ja-JP" altLang="en-US" sz="1000">
              <a:latin typeface="ＭＳ 明朝" panose="02020609040205080304" pitchFamily="17" charset="-128"/>
              <a:ea typeface="ＭＳ 明朝" panose="02020609040205080304" pitchFamily="17" charset="-128"/>
            </a:rPr>
            <a:t>を説明（独立）変数とする回帰</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,run,v=(y)   // v</a:t>
          </a:r>
          <a:r>
            <a:rPr kumimoji="1" lang="ja-JP" altLang="en-US" sz="1000">
              <a:latin typeface="ＭＳ 明朝" panose="02020609040205080304" pitchFamily="17" charset="-128"/>
              <a:ea typeface="ＭＳ 明朝" panose="02020609040205080304" pitchFamily="17" charset="-128"/>
            </a:rPr>
            <a:t>を被説明（従属）変数とし，</a:t>
          </a:r>
          <a:r>
            <a:rPr kumimoji="1" lang="en-US" altLang="ja-JP" sz="1000">
              <a:latin typeface="ＭＳ 明朝" panose="02020609040205080304" pitchFamily="17" charset="-128"/>
              <a:ea typeface="ＭＳ 明朝" panose="02020609040205080304" pitchFamily="17" charset="-128"/>
            </a:rPr>
            <a:t>y</a:t>
          </a:r>
          <a:r>
            <a:rPr kumimoji="1" lang="ja-JP" altLang="en-US" sz="1000">
              <a:latin typeface="ＭＳ 明朝" panose="02020609040205080304" pitchFamily="17" charset="-128"/>
              <a:ea typeface="ＭＳ 明朝" panose="02020609040205080304" pitchFamily="17" charset="-128"/>
            </a:rPr>
            <a:t>を説明（独立）変数とする回帰</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,run,w=(y)   // w</a:t>
          </a:r>
          <a:r>
            <a:rPr kumimoji="1" lang="ja-JP" altLang="en-US" sz="1000">
              <a:latin typeface="ＭＳ 明朝" panose="02020609040205080304" pitchFamily="17" charset="-128"/>
              <a:ea typeface="ＭＳ 明朝" panose="02020609040205080304" pitchFamily="17" charset="-128"/>
            </a:rPr>
            <a:t>を被説明（従属）変数とし，</a:t>
          </a:r>
          <a:r>
            <a:rPr kumimoji="1" lang="en-US" altLang="ja-JP" sz="1000">
              <a:latin typeface="ＭＳ 明朝" panose="02020609040205080304" pitchFamily="17" charset="-128"/>
              <a:ea typeface="ＭＳ 明朝" panose="02020609040205080304" pitchFamily="17" charset="-128"/>
            </a:rPr>
            <a:t>y</a:t>
          </a:r>
          <a:r>
            <a:rPr kumimoji="1" lang="ja-JP" altLang="en-US" sz="1000">
              <a:latin typeface="ＭＳ 明朝" panose="02020609040205080304" pitchFamily="17" charset="-128"/>
              <a:ea typeface="ＭＳ 明朝" panose="02020609040205080304" pitchFamily="17" charset="-128"/>
            </a:rPr>
            <a:t>を説明（独立）変数とする回帰</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,run,x=(y)   // x</a:t>
          </a:r>
          <a:r>
            <a:rPr kumimoji="1" lang="ja-JP" altLang="en-US" sz="1000">
              <a:latin typeface="ＭＳ 明朝" panose="02020609040205080304" pitchFamily="17" charset="-128"/>
              <a:ea typeface="ＭＳ 明朝" panose="02020609040205080304" pitchFamily="17" charset="-128"/>
            </a:rPr>
            <a:t>を被説明（従属）変数とし，</a:t>
          </a:r>
          <a:r>
            <a:rPr kumimoji="1" lang="en-US" altLang="ja-JP" sz="1000">
              <a:latin typeface="ＭＳ 明朝" panose="02020609040205080304" pitchFamily="17" charset="-128"/>
              <a:ea typeface="ＭＳ 明朝" panose="02020609040205080304" pitchFamily="17" charset="-128"/>
            </a:rPr>
            <a:t>y</a:t>
          </a:r>
          <a:r>
            <a:rPr kumimoji="1" lang="ja-JP" altLang="en-US" sz="1000">
              <a:latin typeface="ＭＳ 明朝" panose="02020609040205080304" pitchFamily="17" charset="-128"/>
              <a:ea typeface="ＭＳ 明朝" panose="02020609040205080304" pitchFamily="17" charset="-128"/>
            </a:rPr>
            <a:t>を説明（独立）変数とする回帰</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,run,S=(Y)   // U</a:t>
          </a:r>
          <a:r>
            <a:rPr kumimoji="1" lang="ja-JP" altLang="en-US" sz="1000">
              <a:latin typeface="ＭＳ 明朝" panose="02020609040205080304" pitchFamily="17" charset="-128"/>
              <a:ea typeface="ＭＳ 明朝" panose="02020609040205080304" pitchFamily="17" charset="-128"/>
            </a:rPr>
            <a:t>を被説明（従属）変数とし，</a:t>
          </a:r>
          <a:r>
            <a:rPr kumimoji="1" lang="en-US" altLang="ja-JP" sz="1000">
              <a:latin typeface="ＭＳ 明朝" panose="02020609040205080304" pitchFamily="17" charset="-128"/>
              <a:ea typeface="ＭＳ 明朝" panose="02020609040205080304" pitchFamily="17" charset="-128"/>
            </a:rPr>
            <a:t>Y</a:t>
          </a:r>
          <a:r>
            <a:rPr kumimoji="1" lang="ja-JP" altLang="en-US" sz="1000">
              <a:latin typeface="ＭＳ 明朝" panose="02020609040205080304" pitchFamily="17" charset="-128"/>
              <a:ea typeface="ＭＳ 明朝" panose="02020609040205080304" pitchFamily="17" charset="-128"/>
            </a:rPr>
            <a:t>を説明（独立）変数とする回帰</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,run,T=(Y)   // U</a:t>
          </a:r>
          <a:r>
            <a:rPr kumimoji="1" lang="ja-JP" altLang="en-US" sz="1000">
              <a:latin typeface="ＭＳ 明朝" panose="02020609040205080304" pitchFamily="17" charset="-128"/>
              <a:ea typeface="ＭＳ 明朝" panose="02020609040205080304" pitchFamily="17" charset="-128"/>
            </a:rPr>
            <a:t>を被説明（従属）変数とし，</a:t>
          </a:r>
          <a:r>
            <a:rPr kumimoji="1" lang="en-US" altLang="ja-JP" sz="1000">
              <a:latin typeface="ＭＳ 明朝" panose="02020609040205080304" pitchFamily="17" charset="-128"/>
              <a:ea typeface="ＭＳ 明朝" panose="02020609040205080304" pitchFamily="17" charset="-128"/>
            </a:rPr>
            <a:t>Y</a:t>
          </a:r>
          <a:r>
            <a:rPr kumimoji="1" lang="ja-JP" altLang="en-US" sz="1000">
              <a:latin typeface="ＭＳ 明朝" panose="02020609040205080304" pitchFamily="17" charset="-128"/>
              <a:ea typeface="ＭＳ 明朝" panose="02020609040205080304" pitchFamily="17" charset="-128"/>
            </a:rPr>
            <a:t>を説明（独立）変数とする回帰</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,run,U=(Y)   // U</a:t>
          </a:r>
          <a:r>
            <a:rPr kumimoji="1" lang="ja-JP" altLang="en-US" sz="1000">
              <a:latin typeface="ＭＳ 明朝" panose="02020609040205080304" pitchFamily="17" charset="-128"/>
              <a:ea typeface="ＭＳ 明朝" panose="02020609040205080304" pitchFamily="17" charset="-128"/>
            </a:rPr>
            <a:t>を被説明（従属）変数とし，</a:t>
          </a:r>
          <a:r>
            <a:rPr kumimoji="1" lang="en-US" altLang="ja-JP" sz="1000">
              <a:latin typeface="ＭＳ 明朝" panose="02020609040205080304" pitchFamily="17" charset="-128"/>
              <a:ea typeface="ＭＳ 明朝" panose="02020609040205080304" pitchFamily="17" charset="-128"/>
            </a:rPr>
            <a:t>Y</a:t>
          </a:r>
          <a:r>
            <a:rPr kumimoji="1" lang="ja-JP" altLang="en-US" sz="1000">
              <a:latin typeface="ＭＳ 明朝" panose="02020609040205080304" pitchFamily="17" charset="-128"/>
              <a:ea typeface="ＭＳ 明朝" panose="02020609040205080304" pitchFamily="17" charset="-128"/>
            </a:rPr>
            <a:t>を説明（独立）変数とする回帰</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,run,V=(Y)   // V</a:t>
          </a:r>
          <a:r>
            <a:rPr kumimoji="1" lang="ja-JP" altLang="en-US" sz="1000">
              <a:latin typeface="ＭＳ 明朝" panose="02020609040205080304" pitchFamily="17" charset="-128"/>
              <a:ea typeface="ＭＳ 明朝" panose="02020609040205080304" pitchFamily="17" charset="-128"/>
            </a:rPr>
            <a:t>を被説明（従属）変数とし，</a:t>
          </a:r>
          <a:r>
            <a:rPr kumimoji="1" lang="en-US" altLang="ja-JP" sz="1000">
              <a:latin typeface="ＭＳ 明朝" panose="02020609040205080304" pitchFamily="17" charset="-128"/>
              <a:ea typeface="ＭＳ 明朝" panose="02020609040205080304" pitchFamily="17" charset="-128"/>
            </a:rPr>
            <a:t>Y</a:t>
          </a:r>
          <a:r>
            <a:rPr kumimoji="1" lang="ja-JP" altLang="en-US" sz="1000">
              <a:latin typeface="ＭＳ 明朝" panose="02020609040205080304" pitchFamily="17" charset="-128"/>
              <a:ea typeface="ＭＳ 明朝" panose="02020609040205080304" pitchFamily="17" charset="-128"/>
            </a:rPr>
            <a:t>を説明（独立）変数とする回帰</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,run,W=(Y)   // W</a:t>
          </a:r>
          <a:r>
            <a:rPr kumimoji="1" lang="ja-JP" altLang="en-US" sz="1000">
              <a:latin typeface="ＭＳ 明朝" panose="02020609040205080304" pitchFamily="17" charset="-128"/>
              <a:ea typeface="ＭＳ 明朝" panose="02020609040205080304" pitchFamily="17" charset="-128"/>
            </a:rPr>
            <a:t>を被説明（従属）変数とし，</a:t>
          </a:r>
          <a:r>
            <a:rPr kumimoji="1" lang="en-US" altLang="ja-JP" sz="1000">
              <a:latin typeface="ＭＳ 明朝" panose="02020609040205080304" pitchFamily="17" charset="-128"/>
              <a:ea typeface="ＭＳ 明朝" panose="02020609040205080304" pitchFamily="17" charset="-128"/>
            </a:rPr>
            <a:t>Y</a:t>
          </a:r>
          <a:r>
            <a:rPr kumimoji="1" lang="ja-JP" altLang="en-US" sz="1000">
              <a:latin typeface="ＭＳ 明朝" panose="02020609040205080304" pitchFamily="17" charset="-128"/>
              <a:ea typeface="ＭＳ 明朝" panose="02020609040205080304" pitchFamily="17" charset="-128"/>
            </a:rPr>
            <a:t>を説明（独立）変数とする回帰</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,run,X=(Y)   // X</a:t>
          </a:r>
          <a:r>
            <a:rPr kumimoji="1" lang="ja-JP" altLang="en-US" sz="1000">
              <a:latin typeface="ＭＳ 明朝" panose="02020609040205080304" pitchFamily="17" charset="-128"/>
              <a:ea typeface="ＭＳ 明朝" panose="02020609040205080304" pitchFamily="17" charset="-128"/>
            </a:rPr>
            <a:t>を被説明（従属）変数とし，</a:t>
          </a:r>
          <a:r>
            <a:rPr kumimoji="1" lang="en-US" altLang="ja-JP" sz="1000">
              <a:latin typeface="ＭＳ 明朝" panose="02020609040205080304" pitchFamily="17" charset="-128"/>
              <a:ea typeface="ＭＳ 明朝" panose="02020609040205080304" pitchFamily="17" charset="-128"/>
            </a:rPr>
            <a:t>Y</a:t>
          </a:r>
          <a:r>
            <a:rPr kumimoji="1" lang="ja-JP" altLang="en-US" sz="1000">
              <a:latin typeface="ＭＳ 明朝" panose="02020609040205080304" pitchFamily="17" charset="-128"/>
              <a:ea typeface="ＭＳ 明朝" panose="02020609040205080304" pitchFamily="17" charset="-128"/>
            </a:rPr>
            <a:t>を説明（独立）変数とする回帰</a:t>
          </a:r>
        </a:p>
        <a:p>
          <a:pPr>
            <a:lnSpc>
              <a:spcPts val="1200"/>
            </a:lnSpc>
          </a:pP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$$g           // </a:t>
          </a:r>
          <a:r>
            <a:rPr kumimoji="1" lang="ja-JP" altLang="en-US" sz="1000">
              <a:latin typeface="ＭＳ 明朝" panose="02020609040205080304" pitchFamily="17" charset="-128"/>
              <a:ea typeface="ＭＳ 明朝" panose="02020609040205080304" pitchFamily="17" charset="-128"/>
            </a:rPr>
            <a:t>グラフセクション</a:t>
          </a:r>
        </a:p>
        <a:p>
          <a:pPr>
            <a:lnSpc>
              <a:spcPts val="1200"/>
            </a:lnSpc>
          </a:pPr>
          <a:r>
            <a:rPr kumimoji="1" lang="en-US" altLang="ja-JP" sz="1000">
              <a:latin typeface="ＭＳ 明朝" panose="02020609040205080304" pitchFamily="17" charset="-128"/>
              <a:ea typeface="ＭＳ 明朝" panose="02020609040205080304" pitchFamily="17" charset="-128"/>
            </a:rPr>
            <a:t>$d               // </a:t>
          </a:r>
          <a:r>
            <a:rPr kumimoji="1" lang="ja-JP" altLang="en-US" sz="1000">
              <a:latin typeface="ＭＳ 明朝" panose="02020609040205080304" pitchFamily="17" charset="-128"/>
              <a:ea typeface="ＭＳ 明朝" panose="02020609040205080304" pitchFamily="17" charset="-128"/>
            </a:rPr>
            <a:t>表示範囲</a:t>
          </a:r>
        </a:p>
        <a:p>
          <a:pPr>
            <a:lnSpc>
              <a:spcPts val="1200"/>
            </a:lnSpc>
          </a:pPr>
          <a:r>
            <a:rPr kumimoji="1" lang="en-US" altLang="ja-JP" sz="1000">
              <a:latin typeface="ＭＳ 明朝" panose="02020609040205080304" pitchFamily="17" charset="-128"/>
              <a:ea typeface="ＭＳ 明朝" panose="02020609040205080304" pitchFamily="17" charset="-128"/>
            </a:rPr>
            <a:t>all                   // </a:t>
          </a:r>
          <a:r>
            <a:rPr kumimoji="1" lang="ja-JP" altLang="en-US" sz="1000">
              <a:latin typeface="ＭＳ 明朝" panose="02020609040205080304" pitchFamily="17" charset="-128"/>
              <a:ea typeface="ＭＳ 明朝" panose="02020609040205080304" pitchFamily="17" charset="-128"/>
            </a:rPr>
            <a:t>全範囲</a:t>
          </a:r>
        </a:p>
        <a:p>
          <a:pPr>
            <a:lnSpc>
              <a:spcPts val="1200"/>
            </a:lnSpc>
          </a:pPr>
          <a:r>
            <a:rPr kumimoji="1" lang="en-US" altLang="ja-JP" sz="1000">
              <a:latin typeface="ＭＳ 明朝" panose="02020609040205080304" pitchFamily="17" charset="-128"/>
              <a:ea typeface="ＭＳ 明朝" panose="02020609040205080304" pitchFamily="17" charset="-128"/>
            </a:rPr>
            <a:t>$g               // </a:t>
          </a:r>
          <a:r>
            <a:rPr kumimoji="1" lang="ja-JP" altLang="en-US" sz="1000">
              <a:latin typeface="ＭＳ 明朝" panose="02020609040205080304" pitchFamily="17" charset="-128"/>
              <a:ea typeface="ＭＳ 明朝" panose="02020609040205080304" pitchFamily="17" charset="-128"/>
            </a:rPr>
            <a:t>スケールの目盛り指示コマンド（標準</a:t>
          </a:r>
          <a:r>
            <a:rPr kumimoji="1" lang="en-US" altLang="ja-JP" sz="1000">
              <a:latin typeface="ＭＳ 明朝" panose="02020609040205080304" pitchFamily="17" charset="-128"/>
              <a:ea typeface="ＭＳ 明朝" panose="02020609040205080304" pitchFamily="17" charset="-128"/>
            </a:rPr>
            <a:t>10</a:t>
          </a:r>
          <a:r>
            <a:rPr kumimoji="1" lang="ja-JP" altLang="en-US" sz="1000">
              <a:latin typeface="ＭＳ 明朝" panose="02020609040205080304" pitchFamily="17" charset="-128"/>
              <a:ea typeface="ＭＳ 明朝" panose="02020609040205080304" pitchFamily="17" charset="-128"/>
            </a:rPr>
            <a:t>ポイント）</a:t>
          </a:r>
        </a:p>
        <a:p>
          <a:pPr>
            <a:lnSpc>
              <a:spcPts val="1200"/>
            </a:lnSpc>
          </a:pPr>
          <a:r>
            <a:rPr kumimoji="1" lang="en-US" altLang="ja-JP" sz="1000">
              <a:latin typeface="ＭＳ 明朝" panose="02020609040205080304" pitchFamily="17" charset="-128"/>
              <a:ea typeface="ＭＳ 明朝" panose="02020609040205080304" pitchFamily="17" charset="-128"/>
            </a:rPr>
            <a:t>A,001                 // </a:t>
          </a:r>
          <a:r>
            <a:rPr kumimoji="1" lang="ja-JP" altLang="en-US" sz="1000">
              <a:latin typeface="ＭＳ 明朝" panose="02020609040205080304" pitchFamily="17" charset="-128"/>
              <a:ea typeface="ＭＳ 明朝" panose="02020609040205080304" pitchFamily="17" charset="-128"/>
            </a:rPr>
            <a:t>変量</a:t>
          </a:r>
          <a:r>
            <a:rPr kumimoji="1" lang="en-US" altLang="ja-JP" sz="1000">
              <a:latin typeface="ＭＳ 明朝" panose="02020609040205080304" pitchFamily="17" charset="-128"/>
              <a:ea typeface="ＭＳ 明朝" panose="02020609040205080304" pitchFamily="17" charset="-128"/>
            </a:rPr>
            <a:t>A</a:t>
          </a:r>
          <a:r>
            <a:rPr kumimoji="1" lang="ja-JP" altLang="en-US" sz="1000">
              <a:latin typeface="ＭＳ 明朝" panose="02020609040205080304" pitchFamily="17" charset="-128"/>
              <a:ea typeface="ＭＳ 明朝" panose="02020609040205080304" pitchFamily="17" charset="-128"/>
            </a:rPr>
            <a:t>の目盛りを細かく</a:t>
          </a:r>
          <a:r>
            <a:rPr kumimoji="1" lang="en-US" altLang="ja-JP" sz="1000">
              <a:latin typeface="ＭＳ 明朝" panose="02020609040205080304" pitchFamily="17" charset="-128"/>
              <a:ea typeface="ＭＳ 明朝" panose="02020609040205080304" pitchFamily="17" charset="-128"/>
            </a:rPr>
            <a:t>1</a:t>
          </a:r>
          <a:r>
            <a:rPr kumimoji="1" lang="ja-JP" altLang="en-US" sz="1000">
              <a:latin typeface="ＭＳ 明朝" panose="02020609040205080304" pitchFamily="17" charset="-128"/>
              <a:ea typeface="ＭＳ 明朝" panose="02020609040205080304" pitchFamily="17" charset="-128"/>
            </a:rPr>
            <a:t>ポイントごとに</a:t>
          </a:r>
        </a:p>
        <a:p>
          <a:pPr>
            <a:lnSpc>
              <a:spcPts val="1200"/>
            </a:lnSpc>
          </a:pPr>
          <a:r>
            <a:rPr kumimoji="1" lang="en-US" altLang="ja-JP" sz="1000">
              <a:latin typeface="ＭＳ 明朝" panose="02020609040205080304" pitchFamily="17" charset="-128"/>
              <a:ea typeface="ＭＳ 明朝" panose="02020609040205080304" pitchFamily="17" charset="-128"/>
            </a:rPr>
            <a:t>?v,001                // </a:t>
          </a:r>
          <a:r>
            <a:rPr kumimoji="1" lang="ja-JP" altLang="en-US" sz="1000">
              <a:latin typeface="ＭＳ 明朝" panose="02020609040205080304" pitchFamily="17" charset="-128"/>
              <a:ea typeface="ＭＳ 明朝" panose="02020609040205080304" pitchFamily="17" charset="-128"/>
            </a:rPr>
            <a:t>変量</a:t>
          </a:r>
          <a:r>
            <a:rPr kumimoji="1" lang="en-US" altLang="ja-JP" sz="1000">
              <a:latin typeface="ＭＳ 明朝" panose="02020609040205080304" pitchFamily="17" charset="-128"/>
              <a:ea typeface="ＭＳ 明朝" panose="02020609040205080304" pitchFamily="17" charset="-128"/>
            </a:rPr>
            <a:t>?v</a:t>
          </a:r>
          <a:r>
            <a:rPr kumimoji="1" lang="ja-JP" altLang="en-US" sz="1000">
              <a:latin typeface="ＭＳ 明朝" panose="02020609040205080304" pitchFamily="17" charset="-128"/>
              <a:ea typeface="ＭＳ 明朝" panose="02020609040205080304" pitchFamily="17" charset="-128"/>
            </a:rPr>
            <a:t>の目盛りを細かく</a:t>
          </a:r>
          <a:r>
            <a:rPr kumimoji="1" lang="en-US" altLang="ja-JP" sz="1000">
              <a:latin typeface="ＭＳ 明朝" panose="02020609040205080304" pitchFamily="17" charset="-128"/>
              <a:ea typeface="ＭＳ 明朝" panose="02020609040205080304" pitchFamily="17" charset="-128"/>
            </a:rPr>
            <a:t>1</a:t>
          </a:r>
          <a:r>
            <a:rPr kumimoji="1" lang="ja-JP" altLang="en-US" sz="1000">
              <a:latin typeface="ＭＳ 明朝" panose="02020609040205080304" pitchFamily="17" charset="-128"/>
              <a:ea typeface="ＭＳ 明朝" panose="02020609040205080304" pitchFamily="17" charset="-128"/>
            </a:rPr>
            <a:t>ポイントごとに</a:t>
          </a:r>
        </a:p>
        <a:p>
          <a:pPr>
            <a:lnSpc>
              <a:spcPts val="1200"/>
            </a:lnSpc>
          </a:pPr>
          <a:r>
            <a:rPr kumimoji="1" lang="en-US" altLang="ja-JP" sz="1000">
              <a:latin typeface="ＭＳ 明朝" panose="02020609040205080304" pitchFamily="17" charset="-128"/>
              <a:ea typeface="ＭＳ 明朝" panose="02020609040205080304" pitchFamily="17" charset="-128"/>
            </a:rPr>
            <a:t>$z               // </a:t>
          </a:r>
          <a:r>
            <a:rPr kumimoji="1" lang="ja-JP" altLang="en-US" sz="1000">
              <a:latin typeface="ＭＳ 明朝" panose="02020609040205080304" pitchFamily="17" charset="-128"/>
              <a:ea typeface="ＭＳ 明朝" panose="02020609040205080304" pitchFamily="17" charset="-128"/>
            </a:rPr>
            <a:t>ゼロ軸表示</a:t>
          </a:r>
        </a:p>
        <a:p>
          <a:pPr>
            <a:lnSpc>
              <a:spcPts val="1200"/>
            </a:lnSpc>
          </a:pPr>
          <a:r>
            <a:rPr kumimoji="1" lang="en-US" altLang="ja-JP" sz="1000">
              <a:latin typeface="ＭＳ 明朝" panose="02020609040205080304" pitchFamily="17" charset="-128"/>
              <a:ea typeface="ＭＳ 明朝" panose="02020609040205080304" pitchFamily="17" charset="-128"/>
            </a:rPr>
            <a:t>A?v?y                 // </a:t>
          </a:r>
          <a:r>
            <a:rPr kumimoji="1" lang="ja-JP" altLang="en-US" sz="1000">
              <a:latin typeface="ＭＳ 明朝" panose="02020609040205080304" pitchFamily="17" charset="-128"/>
              <a:ea typeface="ＭＳ 明朝" panose="02020609040205080304" pitchFamily="17" charset="-128"/>
            </a:rPr>
            <a:t>変量</a:t>
          </a:r>
          <a:r>
            <a:rPr kumimoji="1" lang="en-US" altLang="ja-JP" sz="1000">
              <a:latin typeface="ＭＳ 明朝" panose="02020609040205080304" pitchFamily="17" charset="-128"/>
              <a:ea typeface="ＭＳ 明朝" panose="02020609040205080304" pitchFamily="17" charset="-128"/>
            </a:rPr>
            <a:t>A,?v,?y</a:t>
          </a:r>
          <a:r>
            <a:rPr kumimoji="1" lang="ja-JP" altLang="en-US" sz="1000">
              <a:latin typeface="ＭＳ 明朝" panose="02020609040205080304" pitchFamily="17" charset="-128"/>
              <a:ea typeface="ＭＳ 明朝" panose="02020609040205080304" pitchFamily="17" charset="-128"/>
            </a:rPr>
            <a:t>のゼロ軸表示</a:t>
          </a:r>
        </a:p>
        <a:p>
          <a:pPr>
            <a:lnSpc>
              <a:spcPts val="1200"/>
            </a:lnSpc>
          </a:pP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$3            // </a:t>
          </a:r>
          <a:r>
            <a:rPr kumimoji="1" lang="ja-JP" altLang="en-US" sz="1000">
              <a:latin typeface="ＭＳ 明朝" panose="02020609040205080304" pitchFamily="17" charset="-128"/>
              <a:ea typeface="ＭＳ 明朝" panose="02020609040205080304" pitchFamily="17" charset="-128"/>
            </a:rPr>
            <a:t>３次元図　スカイライン図</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人口調整相談件数対全国比</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分母：全国人口調整相談件数</a:t>
          </a:r>
        </a:p>
        <a:p>
          <a:pPr>
            <a:lnSpc>
              <a:spcPts val="1200"/>
            </a:lnSpc>
          </a:pPr>
          <a:r>
            <a:rPr kumimoji="1" lang="en-US" altLang="ja-JP" sz="1000">
              <a:latin typeface="ＭＳ 明朝" panose="02020609040205080304" pitchFamily="17" charset="-128"/>
              <a:ea typeface="ＭＳ 明朝" panose="02020609040205080304" pitchFamily="17" charset="-128"/>
            </a:rPr>
            <a:t>A,q, ,P,.,*        // </a:t>
          </a:r>
          <a:r>
            <a:rPr kumimoji="1" lang="ja-JP" altLang="en-US" sz="1000">
              <a:latin typeface="ＭＳ 明朝" panose="02020609040205080304" pitchFamily="17" charset="-128"/>
              <a:ea typeface="ＭＳ 明朝" panose="02020609040205080304" pitchFamily="17" charset="-128"/>
            </a:rPr>
            <a:t>縦軸</a:t>
          </a:r>
          <a:r>
            <a:rPr kumimoji="1" lang="en-US" altLang="ja-JP" sz="1000">
              <a:latin typeface="ＭＳ 明朝" panose="02020609040205080304" pitchFamily="17" charset="-128"/>
              <a:ea typeface="ＭＳ 明朝" panose="02020609040205080304" pitchFamily="17" charset="-128"/>
            </a:rPr>
            <a:t>A,</a:t>
          </a:r>
          <a:r>
            <a:rPr kumimoji="1" lang="ja-JP" altLang="en-US" sz="1000">
              <a:latin typeface="ＭＳ 明朝" panose="02020609040205080304" pitchFamily="17" charset="-128"/>
              <a:ea typeface="ＭＳ 明朝" panose="02020609040205080304" pitchFamily="17" charset="-128"/>
            </a:rPr>
            <a:t>横軸</a:t>
          </a:r>
          <a:r>
            <a:rPr kumimoji="1" lang="en-US" altLang="ja-JP" sz="1000">
              <a:latin typeface="ＭＳ 明朝" panose="02020609040205080304" pitchFamily="17" charset="-128"/>
              <a:ea typeface="ＭＳ 明朝" panose="02020609040205080304" pitchFamily="17" charset="-128"/>
            </a:rPr>
            <a:t>q,</a:t>
          </a:r>
          <a:r>
            <a:rPr kumimoji="1" lang="ja-JP" altLang="en-US" sz="1000">
              <a:latin typeface="ＭＳ 明朝" panose="02020609040205080304" pitchFamily="17" charset="-128"/>
              <a:ea typeface="ＭＳ 明朝" panose="02020609040205080304" pitchFamily="17" charset="-128"/>
            </a:rPr>
            <a:t>奥行軸なし</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個体識別</a:t>
          </a:r>
          <a:r>
            <a:rPr kumimoji="1" lang="en-US" altLang="ja-JP" sz="1000">
              <a:latin typeface="ＭＳ 明朝" panose="02020609040205080304" pitchFamily="17" charset="-128"/>
              <a:ea typeface="ＭＳ 明朝" panose="02020609040205080304" pitchFamily="17" charset="-128"/>
            </a:rPr>
            <a:t>P,</a:t>
          </a:r>
          <a:r>
            <a:rPr kumimoji="1" lang="ja-JP" altLang="en-US" sz="1000">
              <a:latin typeface="ＭＳ 明朝" panose="02020609040205080304" pitchFamily="17" charset="-128"/>
              <a:ea typeface="ＭＳ 明朝" panose="02020609040205080304" pitchFamily="17" charset="-128"/>
            </a:rPr>
            <a:t>関数</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合成用保存*</a:t>
          </a:r>
        </a:p>
        <a:p>
          <a:pPr>
            <a:lnSpc>
              <a:spcPts val="1200"/>
            </a:lnSpc>
          </a:pPr>
          <a:r>
            <a:rPr kumimoji="1" lang="en-US" altLang="ja-JP" sz="1000">
              <a:latin typeface="ＭＳ 明朝" panose="02020609040205080304" pitchFamily="17" charset="-128"/>
              <a:ea typeface="ＭＳ 明朝" panose="02020609040205080304" pitchFamily="17" charset="-128"/>
            </a:rPr>
            <a:t>A,r, ,P,*          // </a:t>
          </a:r>
          <a:r>
            <a:rPr kumimoji="1" lang="ja-JP" altLang="en-US" sz="1000">
              <a:latin typeface="ＭＳ 明朝" panose="02020609040205080304" pitchFamily="17" charset="-128"/>
              <a:ea typeface="ＭＳ 明朝" panose="02020609040205080304" pitchFamily="17" charset="-128"/>
            </a:rPr>
            <a:t>縦軸</a:t>
          </a:r>
          <a:r>
            <a:rPr kumimoji="1" lang="en-US" altLang="ja-JP" sz="1000">
              <a:latin typeface="ＭＳ 明朝" panose="02020609040205080304" pitchFamily="17" charset="-128"/>
              <a:ea typeface="ＭＳ 明朝" panose="02020609040205080304" pitchFamily="17" charset="-128"/>
            </a:rPr>
            <a:t>A,</a:t>
          </a:r>
          <a:r>
            <a:rPr kumimoji="1" lang="ja-JP" altLang="en-US" sz="1000">
              <a:latin typeface="ＭＳ 明朝" panose="02020609040205080304" pitchFamily="17" charset="-128"/>
              <a:ea typeface="ＭＳ 明朝" panose="02020609040205080304" pitchFamily="17" charset="-128"/>
            </a:rPr>
            <a:t>横軸</a:t>
          </a:r>
          <a:r>
            <a:rPr kumimoji="1" lang="en-US" altLang="ja-JP" sz="1000">
              <a:latin typeface="ＭＳ 明朝" panose="02020609040205080304" pitchFamily="17" charset="-128"/>
              <a:ea typeface="ＭＳ 明朝" panose="02020609040205080304" pitchFamily="17" charset="-128"/>
            </a:rPr>
            <a:t>r,</a:t>
          </a:r>
          <a:r>
            <a:rPr kumimoji="1" lang="ja-JP" altLang="en-US" sz="1000">
              <a:latin typeface="ＭＳ 明朝" panose="02020609040205080304" pitchFamily="17" charset="-128"/>
              <a:ea typeface="ＭＳ 明朝" panose="02020609040205080304" pitchFamily="17" charset="-128"/>
            </a:rPr>
            <a:t>奥行軸なし</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個体識別</a:t>
          </a:r>
          <a:r>
            <a:rPr kumimoji="1" lang="en-US" altLang="ja-JP" sz="1000">
              <a:latin typeface="ＭＳ 明朝" panose="02020609040205080304" pitchFamily="17" charset="-128"/>
              <a:ea typeface="ＭＳ 明朝" panose="02020609040205080304" pitchFamily="17" charset="-128"/>
            </a:rPr>
            <a:t>P,</a:t>
          </a:r>
          <a:r>
            <a:rPr kumimoji="1" lang="ja-JP" altLang="en-US" sz="1000">
              <a:latin typeface="ＭＳ 明朝" panose="02020609040205080304" pitchFamily="17" charset="-128"/>
              <a:ea typeface="ＭＳ 明朝" panose="02020609040205080304" pitchFamily="17" charset="-128"/>
            </a:rPr>
            <a:t>合成用保存*</a:t>
          </a:r>
        </a:p>
        <a:p>
          <a:pPr>
            <a:lnSpc>
              <a:spcPts val="1200"/>
            </a:lnSpc>
          </a:pPr>
          <a:r>
            <a:rPr kumimoji="1" lang="ja-JP" altLang="en-US" sz="1000">
              <a:latin typeface="ＭＳ 明朝" panose="02020609040205080304" pitchFamily="17" charset="-128"/>
              <a:ea typeface="ＭＳ 明朝" panose="02020609040205080304" pitchFamily="17" charset="-128"/>
            </a:rPr>
            <a:t>           </a:t>
          </a:r>
          <a:r>
            <a:rPr kumimoji="1" lang="en-US" altLang="ja-JP" sz="1000">
              <a:latin typeface="ＭＳ 明朝" panose="02020609040205080304" pitchFamily="17" charset="-128"/>
              <a:ea typeface="ＭＳ 明朝" panose="02020609040205080304" pitchFamily="17" charset="-128"/>
            </a:rPr>
            <a:t>// </a:t>
          </a:r>
          <a:r>
            <a:rPr kumimoji="1" lang="ja-JP" altLang="en-US" sz="1000">
              <a:latin typeface="ＭＳ 明朝" panose="02020609040205080304" pitchFamily="17" charset="-128"/>
              <a:ea typeface="ＭＳ 明朝" panose="02020609040205080304" pitchFamily="17" charset="-128"/>
            </a:rPr>
            <a:t>合成 ■図</a:t>
          </a:r>
          <a:r>
            <a:rPr kumimoji="1" lang="en-US" altLang="ja-JP" sz="1000">
              <a:latin typeface="ＭＳ 明朝" panose="02020609040205080304" pitchFamily="17" charset="-128"/>
              <a:ea typeface="ＭＳ 明朝" panose="02020609040205080304" pitchFamily="17" charset="-128"/>
            </a:rPr>
            <a:t>3 【</a:t>
          </a:r>
          <a:r>
            <a:rPr kumimoji="1" lang="ja-JP" altLang="en-US" sz="1000">
              <a:latin typeface="ＭＳ 明朝" panose="02020609040205080304" pitchFamily="17" charset="-128"/>
              <a:ea typeface="ＭＳ 明朝" panose="02020609040205080304" pitchFamily="17" charset="-128"/>
            </a:rPr>
            <a:t>スカイライン図</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（リンク面描画，３次元図圧縮）</a:t>
          </a:r>
        </a:p>
        <a:p>
          <a:pPr>
            <a:lnSpc>
              <a:spcPts val="1200"/>
            </a:lnSpc>
          </a:pP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$3            // </a:t>
          </a:r>
          <a:r>
            <a:rPr kumimoji="1" lang="ja-JP" altLang="en-US" sz="1000">
              <a:latin typeface="ＭＳ 明朝" panose="02020609040205080304" pitchFamily="17" charset="-128"/>
              <a:ea typeface="ＭＳ 明朝" panose="02020609040205080304" pitchFamily="17" charset="-128"/>
            </a:rPr>
            <a:t>３次元図　扇形バブル散布図</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人口調整相談件数：（横軸）全国／（縦軸）地域</a:t>
          </a: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?t,?y, ,?p=?t,+,*  // </a:t>
          </a:r>
          <a:r>
            <a:rPr kumimoji="1" lang="ja-JP" altLang="en-US" sz="1000">
              <a:latin typeface="ＭＳ 明朝" panose="02020609040205080304" pitchFamily="17" charset="-128"/>
              <a:ea typeface="ＭＳ 明朝" panose="02020609040205080304" pitchFamily="17" charset="-128"/>
            </a:rPr>
            <a:t>縦軸</a:t>
          </a:r>
          <a:r>
            <a:rPr kumimoji="1" lang="en-US" altLang="ja-JP" sz="1000">
              <a:latin typeface="ＭＳ 明朝" panose="02020609040205080304" pitchFamily="17" charset="-128"/>
              <a:ea typeface="ＭＳ 明朝" panose="02020609040205080304" pitchFamily="17" charset="-128"/>
            </a:rPr>
            <a:t>?t,</a:t>
          </a:r>
          <a:r>
            <a:rPr kumimoji="1" lang="ja-JP" altLang="en-US" sz="1000">
              <a:latin typeface="ＭＳ 明朝" panose="02020609040205080304" pitchFamily="17" charset="-128"/>
              <a:ea typeface="ＭＳ 明朝" panose="02020609040205080304" pitchFamily="17" charset="-128"/>
            </a:rPr>
            <a:t>横軸</a:t>
          </a:r>
          <a:r>
            <a:rPr kumimoji="1" lang="en-US" altLang="ja-JP" sz="1000">
              <a:latin typeface="ＭＳ 明朝" panose="02020609040205080304" pitchFamily="17" charset="-128"/>
              <a:ea typeface="ＭＳ 明朝" panose="02020609040205080304" pitchFamily="17" charset="-128"/>
            </a:rPr>
            <a:t>?y,</a:t>
          </a:r>
          <a:r>
            <a:rPr kumimoji="1" lang="ja-JP" altLang="en-US" sz="1000">
              <a:latin typeface="ＭＳ 明朝" panose="02020609040205080304" pitchFamily="17" charset="-128"/>
              <a:ea typeface="ＭＳ 明朝" panose="02020609040205080304" pitchFamily="17" charset="-128"/>
            </a:rPr>
            <a:t>奥行軸なし</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個体識別</a:t>
          </a:r>
          <a:r>
            <a:rPr kumimoji="1" lang="en-US" altLang="ja-JP" sz="1000">
              <a:latin typeface="ＭＳ 明朝" panose="02020609040205080304" pitchFamily="17" charset="-128"/>
              <a:ea typeface="ＭＳ 明朝" panose="02020609040205080304" pitchFamily="17" charset="-128"/>
            </a:rPr>
            <a:t>?p=</a:t>
          </a:r>
          <a:r>
            <a:rPr kumimoji="1" lang="ja-JP" altLang="en-US" sz="1000">
              <a:latin typeface="ＭＳ 明朝" panose="02020609040205080304" pitchFamily="17" charset="-128"/>
              <a:ea typeface="ＭＳ 明朝" panose="02020609040205080304" pitchFamily="17" charset="-128"/>
            </a:rPr>
            <a:t>バブル</a:t>
          </a:r>
          <a:r>
            <a:rPr kumimoji="1" lang="en-US" altLang="ja-JP" sz="1000">
              <a:latin typeface="ＭＳ 明朝" panose="02020609040205080304" pitchFamily="17" charset="-128"/>
              <a:ea typeface="ＭＳ 明朝" panose="02020609040205080304" pitchFamily="17" charset="-128"/>
            </a:rPr>
            <a:t>?t,</a:t>
          </a:r>
          <a:r>
            <a:rPr kumimoji="1" lang="ja-JP" altLang="en-US" sz="1000">
              <a:latin typeface="ＭＳ 明朝" panose="02020609040205080304" pitchFamily="17" charset="-128"/>
              <a:ea typeface="ＭＳ 明朝" panose="02020609040205080304" pitchFamily="17" charset="-128"/>
            </a:rPr>
            <a:t>数</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合成用保存* </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歳代東北北部・南関東人口調整相談件数</a:t>
          </a: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?v,?z, ,?c=?v,*    // </a:t>
          </a:r>
          <a:r>
            <a:rPr kumimoji="1" lang="ja-JP" altLang="en-US" sz="1000">
              <a:latin typeface="ＭＳ 明朝" panose="02020609040205080304" pitchFamily="17" charset="-128"/>
              <a:ea typeface="ＭＳ 明朝" panose="02020609040205080304" pitchFamily="17" charset="-128"/>
            </a:rPr>
            <a:t>縦軸</a:t>
          </a:r>
          <a:r>
            <a:rPr kumimoji="1" lang="en-US" altLang="ja-JP" sz="1000">
              <a:latin typeface="ＭＳ 明朝" panose="02020609040205080304" pitchFamily="17" charset="-128"/>
              <a:ea typeface="ＭＳ 明朝" panose="02020609040205080304" pitchFamily="17" charset="-128"/>
            </a:rPr>
            <a:t>?v,</a:t>
          </a:r>
          <a:r>
            <a:rPr kumimoji="1" lang="ja-JP" altLang="en-US" sz="1000">
              <a:latin typeface="ＭＳ 明朝" panose="02020609040205080304" pitchFamily="17" charset="-128"/>
              <a:ea typeface="ＭＳ 明朝" panose="02020609040205080304" pitchFamily="17" charset="-128"/>
            </a:rPr>
            <a:t>横軸</a:t>
          </a:r>
          <a:r>
            <a:rPr kumimoji="1" lang="en-US" altLang="ja-JP" sz="1000">
              <a:latin typeface="ＭＳ 明朝" panose="02020609040205080304" pitchFamily="17" charset="-128"/>
              <a:ea typeface="ＭＳ 明朝" panose="02020609040205080304" pitchFamily="17" charset="-128"/>
            </a:rPr>
            <a:t>?z,</a:t>
          </a:r>
          <a:r>
            <a:rPr kumimoji="1" lang="ja-JP" altLang="en-US" sz="1000">
              <a:latin typeface="ＭＳ 明朝" panose="02020609040205080304" pitchFamily="17" charset="-128"/>
              <a:ea typeface="ＭＳ 明朝" panose="02020609040205080304" pitchFamily="17" charset="-128"/>
            </a:rPr>
            <a:t>奥行軸なし</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個体識別</a:t>
          </a:r>
          <a:r>
            <a:rPr kumimoji="1" lang="en-US" altLang="ja-JP" sz="1000">
              <a:latin typeface="ＭＳ 明朝" panose="02020609040205080304" pitchFamily="17" charset="-128"/>
              <a:ea typeface="ＭＳ 明朝" panose="02020609040205080304" pitchFamily="17" charset="-128"/>
            </a:rPr>
            <a:t>?p=</a:t>
          </a:r>
          <a:r>
            <a:rPr kumimoji="1" lang="ja-JP" altLang="en-US" sz="1000">
              <a:latin typeface="ＭＳ 明朝" panose="02020609040205080304" pitchFamily="17" charset="-128"/>
              <a:ea typeface="ＭＳ 明朝" panose="02020609040205080304" pitchFamily="17" charset="-128"/>
            </a:rPr>
            <a:t>バブル</a:t>
          </a:r>
          <a:r>
            <a:rPr kumimoji="1" lang="en-US" altLang="ja-JP" sz="1000">
              <a:latin typeface="ＭＳ 明朝" panose="02020609040205080304" pitchFamily="17" charset="-128"/>
              <a:ea typeface="ＭＳ 明朝" panose="02020609040205080304" pitchFamily="17" charset="-128"/>
            </a:rPr>
            <a:t>?v,</a:t>
          </a:r>
          <a:r>
            <a:rPr kumimoji="1" lang="ja-JP" altLang="en-US" sz="1000">
              <a:latin typeface="ＭＳ 明朝" panose="02020609040205080304" pitchFamily="17" charset="-128"/>
              <a:ea typeface="ＭＳ 明朝" panose="02020609040205080304" pitchFamily="17" charset="-128"/>
            </a:rPr>
            <a:t>合成用保存*       </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原点・</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歳代東海・近畿人口調整相談件数</a:t>
          </a: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?w,?y, ,?p=?w,+,*  // </a:t>
          </a:r>
          <a:r>
            <a:rPr kumimoji="1" lang="ja-JP" altLang="en-US" sz="1000">
              <a:latin typeface="ＭＳ 明朝" panose="02020609040205080304" pitchFamily="17" charset="-128"/>
              <a:ea typeface="ＭＳ 明朝" panose="02020609040205080304" pitchFamily="17" charset="-128"/>
            </a:rPr>
            <a:t>縦軸</a:t>
          </a:r>
          <a:r>
            <a:rPr kumimoji="1" lang="en-US" altLang="ja-JP" sz="1000">
              <a:latin typeface="ＭＳ 明朝" panose="02020609040205080304" pitchFamily="17" charset="-128"/>
              <a:ea typeface="ＭＳ 明朝" panose="02020609040205080304" pitchFamily="17" charset="-128"/>
            </a:rPr>
            <a:t>?w,</a:t>
          </a:r>
          <a:r>
            <a:rPr kumimoji="1" lang="ja-JP" altLang="en-US" sz="1000">
              <a:latin typeface="ＭＳ 明朝" panose="02020609040205080304" pitchFamily="17" charset="-128"/>
              <a:ea typeface="ＭＳ 明朝" panose="02020609040205080304" pitchFamily="17" charset="-128"/>
            </a:rPr>
            <a:t>横軸</a:t>
          </a:r>
          <a:r>
            <a:rPr kumimoji="1" lang="en-US" altLang="ja-JP" sz="1000">
              <a:latin typeface="ＭＳ 明朝" panose="02020609040205080304" pitchFamily="17" charset="-128"/>
              <a:ea typeface="ＭＳ 明朝" panose="02020609040205080304" pitchFamily="17" charset="-128"/>
            </a:rPr>
            <a:t>?y,</a:t>
          </a:r>
          <a:r>
            <a:rPr kumimoji="1" lang="ja-JP" altLang="en-US" sz="1000">
              <a:latin typeface="ＭＳ 明朝" panose="02020609040205080304" pitchFamily="17" charset="-128"/>
              <a:ea typeface="ＭＳ 明朝" panose="02020609040205080304" pitchFamily="17" charset="-128"/>
            </a:rPr>
            <a:t>奥行軸なし</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個体識別</a:t>
          </a:r>
          <a:r>
            <a:rPr kumimoji="1" lang="en-US" altLang="ja-JP" sz="1000">
              <a:latin typeface="ＭＳ 明朝" panose="02020609040205080304" pitchFamily="17" charset="-128"/>
              <a:ea typeface="ＭＳ 明朝" panose="02020609040205080304" pitchFamily="17" charset="-128"/>
            </a:rPr>
            <a:t>?p=</a:t>
          </a:r>
          <a:r>
            <a:rPr kumimoji="1" lang="ja-JP" altLang="en-US" sz="1000">
              <a:latin typeface="ＭＳ 明朝" panose="02020609040205080304" pitchFamily="17" charset="-128"/>
              <a:ea typeface="ＭＳ 明朝" panose="02020609040205080304" pitchFamily="17" charset="-128"/>
            </a:rPr>
            <a:t>バブル</a:t>
          </a:r>
          <a:r>
            <a:rPr kumimoji="1" lang="en-US" altLang="ja-JP" sz="1000">
              <a:latin typeface="ＭＳ 明朝" panose="02020609040205080304" pitchFamily="17" charset="-128"/>
              <a:ea typeface="ＭＳ 明朝" panose="02020609040205080304" pitchFamily="17" charset="-128"/>
            </a:rPr>
            <a:t>?w,</a:t>
          </a:r>
          <a:r>
            <a:rPr kumimoji="1" lang="ja-JP" altLang="en-US" sz="1000">
              <a:latin typeface="ＭＳ 明朝" panose="02020609040205080304" pitchFamily="17" charset="-128"/>
              <a:ea typeface="ＭＳ 明朝" panose="02020609040205080304" pitchFamily="17" charset="-128"/>
            </a:rPr>
            <a:t>関数</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合成用保存* </a:t>
          </a:r>
          <a:r>
            <a:rPr kumimoji="1" lang="en-US" altLang="ja-JP" sz="1000">
              <a:latin typeface="ＭＳ 明朝" panose="02020609040205080304" pitchFamily="17" charset="-128"/>
              <a:ea typeface="ＭＳ 明朝" panose="02020609040205080304" pitchFamily="17" charset="-128"/>
            </a:rPr>
            <a:t>【20</a:t>
          </a:r>
          <a:r>
            <a:rPr kumimoji="1" lang="ja-JP" altLang="en-US" sz="1000">
              <a:latin typeface="ＭＳ 明朝" panose="02020609040205080304" pitchFamily="17" charset="-128"/>
              <a:ea typeface="ＭＳ 明朝" panose="02020609040205080304" pitchFamily="17" charset="-128"/>
            </a:rPr>
            <a:t>歳代山陰・九州北部人口調整相談件数</a:t>
          </a: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?T,?Y, ,?p=?T,+,*  // </a:t>
          </a:r>
          <a:r>
            <a:rPr kumimoji="1" lang="ja-JP" altLang="en-US" sz="1000">
              <a:latin typeface="ＭＳ 明朝" panose="02020609040205080304" pitchFamily="17" charset="-128"/>
              <a:ea typeface="ＭＳ 明朝" panose="02020609040205080304" pitchFamily="17" charset="-128"/>
            </a:rPr>
            <a:t>縦軸</a:t>
          </a:r>
          <a:r>
            <a:rPr kumimoji="1" lang="en-US" altLang="ja-JP" sz="1000">
              <a:latin typeface="ＭＳ 明朝" panose="02020609040205080304" pitchFamily="17" charset="-128"/>
              <a:ea typeface="ＭＳ 明朝" panose="02020609040205080304" pitchFamily="17" charset="-128"/>
            </a:rPr>
            <a:t>?T,</a:t>
          </a:r>
          <a:r>
            <a:rPr kumimoji="1" lang="ja-JP" altLang="en-US" sz="1000">
              <a:latin typeface="ＭＳ 明朝" panose="02020609040205080304" pitchFamily="17" charset="-128"/>
              <a:ea typeface="ＭＳ 明朝" panose="02020609040205080304" pitchFamily="17" charset="-128"/>
            </a:rPr>
            <a:t>横軸</a:t>
          </a:r>
          <a:r>
            <a:rPr kumimoji="1" lang="en-US" altLang="ja-JP" sz="1000">
              <a:latin typeface="ＭＳ 明朝" panose="02020609040205080304" pitchFamily="17" charset="-128"/>
              <a:ea typeface="ＭＳ 明朝" panose="02020609040205080304" pitchFamily="17" charset="-128"/>
            </a:rPr>
            <a:t>?Y,</a:t>
          </a:r>
          <a:r>
            <a:rPr kumimoji="1" lang="ja-JP" altLang="en-US" sz="1000">
              <a:latin typeface="ＭＳ 明朝" panose="02020609040205080304" pitchFamily="17" charset="-128"/>
              <a:ea typeface="ＭＳ 明朝" panose="02020609040205080304" pitchFamily="17" charset="-128"/>
            </a:rPr>
            <a:t>奥行軸なし</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個体識別</a:t>
          </a:r>
          <a:r>
            <a:rPr kumimoji="1" lang="en-US" altLang="ja-JP" sz="1000">
              <a:latin typeface="ＭＳ 明朝" panose="02020609040205080304" pitchFamily="17" charset="-128"/>
              <a:ea typeface="ＭＳ 明朝" panose="02020609040205080304" pitchFamily="17" charset="-128"/>
            </a:rPr>
            <a:t>?p=</a:t>
          </a:r>
          <a:r>
            <a:rPr kumimoji="1" lang="ja-JP" altLang="en-US" sz="1000">
              <a:latin typeface="ＭＳ 明朝" panose="02020609040205080304" pitchFamily="17" charset="-128"/>
              <a:ea typeface="ＭＳ 明朝" panose="02020609040205080304" pitchFamily="17" charset="-128"/>
            </a:rPr>
            <a:t>バブル</a:t>
          </a:r>
          <a:r>
            <a:rPr kumimoji="1" lang="en-US" altLang="ja-JP" sz="1000">
              <a:latin typeface="ＭＳ 明朝" panose="02020609040205080304" pitchFamily="17" charset="-128"/>
              <a:ea typeface="ＭＳ 明朝" panose="02020609040205080304" pitchFamily="17" charset="-128"/>
            </a:rPr>
            <a:t>?T,</a:t>
          </a:r>
          <a:r>
            <a:rPr kumimoji="1" lang="ja-JP" altLang="en-US" sz="1000">
              <a:latin typeface="ＭＳ 明朝" panose="02020609040205080304" pitchFamily="17" charset="-128"/>
              <a:ea typeface="ＭＳ 明朝" panose="02020609040205080304" pitchFamily="17" charset="-128"/>
            </a:rPr>
            <a:t>関数</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合成用保存* </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歳以上東北北部・南関東人口調整相談件数</a:t>
          </a: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?V,?Z, ,?c=?V,*    // </a:t>
          </a:r>
          <a:r>
            <a:rPr kumimoji="1" lang="ja-JP" altLang="en-US" sz="1000">
              <a:latin typeface="ＭＳ 明朝" panose="02020609040205080304" pitchFamily="17" charset="-128"/>
              <a:ea typeface="ＭＳ 明朝" panose="02020609040205080304" pitchFamily="17" charset="-128"/>
            </a:rPr>
            <a:t>縦軸</a:t>
          </a:r>
          <a:r>
            <a:rPr kumimoji="1" lang="en-US" altLang="ja-JP" sz="1000">
              <a:latin typeface="ＭＳ 明朝" panose="02020609040205080304" pitchFamily="17" charset="-128"/>
              <a:ea typeface="ＭＳ 明朝" panose="02020609040205080304" pitchFamily="17" charset="-128"/>
            </a:rPr>
            <a:t>?V,</a:t>
          </a:r>
          <a:r>
            <a:rPr kumimoji="1" lang="ja-JP" altLang="en-US" sz="1000">
              <a:latin typeface="ＭＳ 明朝" panose="02020609040205080304" pitchFamily="17" charset="-128"/>
              <a:ea typeface="ＭＳ 明朝" panose="02020609040205080304" pitchFamily="17" charset="-128"/>
            </a:rPr>
            <a:t>横軸</a:t>
          </a:r>
          <a:r>
            <a:rPr kumimoji="1" lang="en-US" altLang="ja-JP" sz="1000">
              <a:latin typeface="ＭＳ 明朝" panose="02020609040205080304" pitchFamily="17" charset="-128"/>
              <a:ea typeface="ＭＳ 明朝" panose="02020609040205080304" pitchFamily="17" charset="-128"/>
            </a:rPr>
            <a:t>?Z,</a:t>
          </a:r>
          <a:r>
            <a:rPr kumimoji="1" lang="ja-JP" altLang="en-US" sz="1000">
              <a:latin typeface="ＭＳ 明朝" panose="02020609040205080304" pitchFamily="17" charset="-128"/>
              <a:ea typeface="ＭＳ 明朝" panose="02020609040205080304" pitchFamily="17" charset="-128"/>
            </a:rPr>
            <a:t>奥行軸なし</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個体識別</a:t>
          </a:r>
          <a:r>
            <a:rPr kumimoji="1" lang="en-US" altLang="ja-JP" sz="1000">
              <a:latin typeface="ＭＳ 明朝" panose="02020609040205080304" pitchFamily="17" charset="-128"/>
              <a:ea typeface="ＭＳ 明朝" panose="02020609040205080304" pitchFamily="17" charset="-128"/>
            </a:rPr>
            <a:t>?p=</a:t>
          </a:r>
          <a:r>
            <a:rPr kumimoji="1" lang="ja-JP" altLang="en-US" sz="1000">
              <a:latin typeface="ＭＳ 明朝" panose="02020609040205080304" pitchFamily="17" charset="-128"/>
              <a:ea typeface="ＭＳ 明朝" panose="02020609040205080304" pitchFamily="17" charset="-128"/>
            </a:rPr>
            <a:t>バブル</a:t>
          </a:r>
          <a:r>
            <a:rPr kumimoji="1" lang="en-US" altLang="ja-JP" sz="1000">
              <a:latin typeface="ＭＳ 明朝" panose="02020609040205080304" pitchFamily="17" charset="-128"/>
              <a:ea typeface="ＭＳ 明朝" panose="02020609040205080304" pitchFamily="17" charset="-128"/>
            </a:rPr>
            <a:t>?V,</a:t>
          </a:r>
          <a:r>
            <a:rPr kumimoji="1" lang="ja-JP" altLang="en-US" sz="1000">
              <a:latin typeface="ＭＳ 明朝" panose="02020609040205080304" pitchFamily="17" charset="-128"/>
              <a:ea typeface="ＭＳ 明朝" panose="02020609040205080304" pitchFamily="17" charset="-128"/>
            </a:rPr>
            <a:t>合成用保存*       </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原点・</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歳以上東海・近畿人口調整相談件数</a:t>
          </a: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?W,?Y, ,?p=?W,+,*  // </a:t>
          </a:r>
          <a:r>
            <a:rPr kumimoji="1" lang="ja-JP" altLang="en-US" sz="1000">
              <a:latin typeface="ＭＳ 明朝" panose="02020609040205080304" pitchFamily="17" charset="-128"/>
              <a:ea typeface="ＭＳ 明朝" panose="02020609040205080304" pitchFamily="17" charset="-128"/>
            </a:rPr>
            <a:t>縦軸</a:t>
          </a:r>
          <a:r>
            <a:rPr kumimoji="1" lang="en-US" altLang="ja-JP" sz="1000">
              <a:latin typeface="ＭＳ 明朝" panose="02020609040205080304" pitchFamily="17" charset="-128"/>
              <a:ea typeface="ＭＳ 明朝" panose="02020609040205080304" pitchFamily="17" charset="-128"/>
            </a:rPr>
            <a:t>?W,</a:t>
          </a:r>
          <a:r>
            <a:rPr kumimoji="1" lang="ja-JP" altLang="en-US" sz="1000">
              <a:latin typeface="ＭＳ 明朝" panose="02020609040205080304" pitchFamily="17" charset="-128"/>
              <a:ea typeface="ＭＳ 明朝" panose="02020609040205080304" pitchFamily="17" charset="-128"/>
            </a:rPr>
            <a:t>横軸</a:t>
          </a:r>
          <a:r>
            <a:rPr kumimoji="1" lang="en-US" altLang="ja-JP" sz="1000">
              <a:latin typeface="ＭＳ 明朝" panose="02020609040205080304" pitchFamily="17" charset="-128"/>
              <a:ea typeface="ＭＳ 明朝" panose="02020609040205080304" pitchFamily="17" charset="-128"/>
            </a:rPr>
            <a:t>?Y,</a:t>
          </a:r>
          <a:r>
            <a:rPr kumimoji="1" lang="ja-JP" altLang="en-US" sz="1000">
              <a:latin typeface="ＭＳ 明朝" panose="02020609040205080304" pitchFamily="17" charset="-128"/>
              <a:ea typeface="ＭＳ 明朝" panose="02020609040205080304" pitchFamily="17" charset="-128"/>
            </a:rPr>
            <a:t>奥行軸なし</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個体識別</a:t>
          </a:r>
          <a:r>
            <a:rPr kumimoji="1" lang="en-US" altLang="ja-JP" sz="1000">
              <a:latin typeface="ＭＳ 明朝" panose="02020609040205080304" pitchFamily="17" charset="-128"/>
              <a:ea typeface="ＭＳ 明朝" panose="02020609040205080304" pitchFamily="17" charset="-128"/>
            </a:rPr>
            <a:t>?p=</a:t>
          </a:r>
          <a:r>
            <a:rPr kumimoji="1" lang="ja-JP" altLang="en-US" sz="1000">
              <a:latin typeface="ＭＳ 明朝" panose="02020609040205080304" pitchFamily="17" charset="-128"/>
              <a:ea typeface="ＭＳ 明朝" panose="02020609040205080304" pitchFamily="17" charset="-128"/>
            </a:rPr>
            <a:t>バブル</a:t>
          </a:r>
          <a:r>
            <a:rPr kumimoji="1" lang="en-US" altLang="ja-JP" sz="1000">
              <a:latin typeface="ＭＳ 明朝" panose="02020609040205080304" pitchFamily="17" charset="-128"/>
              <a:ea typeface="ＭＳ 明朝" panose="02020609040205080304" pitchFamily="17" charset="-128"/>
            </a:rPr>
            <a:t>?W,</a:t>
          </a:r>
          <a:r>
            <a:rPr kumimoji="1" lang="ja-JP" altLang="en-US" sz="1000">
              <a:latin typeface="ＭＳ 明朝" panose="02020609040205080304" pitchFamily="17" charset="-128"/>
              <a:ea typeface="ＭＳ 明朝" panose="02020609040205080304" pitchFamily="17" charset="-128"/>
            </a:rPr>
            <a:t>関数</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合成用保存* </a:t>
          </a:r>
          <a:r>
            <a:rPr kumimoji="1" lang="en-US" altLang="ja-JP" sz="1000">
              <a:latin typeface="ＭＳ 明朝" panose="02020609040205080304" pitchFamily="17" charset="-128"/>
              <a:ea typeface="ＭＳ 明朝" panose="02020609040205080304" pitchFamily="17" charset="-128"/>
            </a:rPr>
            <a:t>【70</a:t>
          </a:r>
          <a:r>
            <a:rPr kumimoji="1" lang="ja-JP" altLang="en-US" sz="1000">
              <a:latin typeface="ＭＳ 明朝" panose="02020609040205080304" pitchFamily="17" charset="-128"/>
              <a:ea typeface="ＭＳ 明朝" panose="02020609040205080304" pitchFamily="17" charset="-128"/>
            </a:rPr>
            <a:t>歳以上山陰・九州北部人口調整相談件数</a:t>
          </a: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           // </a:t>
          </a:r>
          <a:r>
            <a:rPr kumimoji="1" lang="ja-JP" altLang="en-US" sz="1000">
              <a:latin typeface="ＭＳ 明朝" panose="02020609040205080304" pitchFamily="17" charset="-128"/>
              <a:ea typeface="ＭＳ 明朝" panose="02020609040205080304" pitchFamily="17" charset="-128"/>
            </a:rPr>
            <a:t>合成 ■図</a:t>
          </a:r>
          <a:r>
            <a:rPr kumimoji="1" lang="en-US" altLang="ja-JP" sz="1000">
              <a:latin typeface="ＭＳ 明朝" panose="02020609040205080304" pitchFamily="17" charset="-128"/>
              <a:ea typeface="ＭＳ 明朝" panose="02020609040205080304" pitchFamily="17" charset="-128"/>
            </a:rPr>
            <a:t>10 【</a:t>
          </a:r>
          <a:r>
            <a:rPr kumimoji="1" lang="ja-JP" altLang="en-US" sz="1000">
              <a:latin typeface="ＭＳ 明朝" panose="02020609040205080304" pitchFamily="17" charset="-128"/>
              <a:ea typeface="ＭＳ 明朝" panose="02020609040205080304" pitchFamily="17" charset="-128"/>
            </a:rPr>
            <a:t>扇形バブル散布図</a:t>
          </a: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a:t>
          </a:r>
        </a:p>
        <a:p>
          <a:pPr>
            <a:lnSpc>
              <a:spcPts val="1200"/>
            </a:lnSpc>
          </a:pPr>
          <a:r>
            <a:rPr kumimoji="1" lang="en-US" altLang="ja-JP" sz="1000">
              <a:latin typeface="ＭＳ 明朝" panose="02020609040205080304" pitchFamily="17" charset="-128"/>
              <a:ea typeface="ＭＳ 明朝" panose="02020609040205080304" pitchFamily="17" charset="-128"/>
            </a:rPr>
            <a:t>$$           // </a:t>
          </a:r>
          <a:r>
            <a:rPr kumimoji="1" lang="ja-JP" altLang="en-US" sz="1000">
              <a:latin typeface="ＭＳ 明朝" panose="02020609040205080304" pitchFamily="17" charset="-128"/>
              <a:ea typeface="ＭＳ 明朝" panose="02020609040205080304" pitchFamily="17" charset="-128"/>
            </a:rPr>
            <a:t>終了セクション</a:t>
          </a:r>
        </a:p>
      </xdr:txBody>
    </xdr:sp>
    <xdr:clientData/>
  </xdr:twoCellAnchor>
  <xdr:twoCellAnchor>
    <xdr:from>
      <xdr:col>11</xdr:col>
      <xdr:colOff>542925</xdr:colOff>
      <xdr:row>22</xdr:row>
      <xdr:rowOff>0</xdr:rowOff>
    </xdr:from>
    <xdr:to>
      <xdr:col>21</xdr:col>
      <xdr:colOff>47625</xdr:colOff>
      <xdr:row>164</xdr:row>
      <xdr:rowOff>152400</xdr:rowOff>
    </xdr:to>
    <xdr:sp macro="" textlink="">
      <xdr:nvSpPr>
        <xdr:cNvPr id="3" name="テキスト ボックス 2"/>
        <xdr:cNvSpPr txBox="1"/>
      </xdr:nvSpPr>
      <xdr:spPr>
        <a:xfrm>
          <a:off x="10677525" y="3848100"/>
          <a:ext cx="7210425" cy="24498300"/>
        </a:xfrm>
        <a:prstGeom prst="rect">
          <a:avLst/>
        </a:prstGeom>
        <a:solidFill>
          <a:schemeClr val="lt1"/>
        </a:solidFill>
        <a:ln w="952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ja-JP" altLang="en-US" sz="1000">
            <a:latin typeface="ＭＳ 明朝" panose="02020609040205080304" pitchFamily="17" charset="-128"/>
            <a:ea typeface="ＭＳ 明朝" panose="02020609040205080304" pitchFamily="17" charset="-128"/>
          </a:endParaRP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85725</xdr:colOff>
      <xdr:row>2</xdr:row>
      <xdr:rowOff>38100</xdr:rowOff>
    </xdr:from>
    <xdr:to>
      <xdr:col>18</xdr:col>
      <xdr:colOff>55522</xdr:colOff>
      <xdr:row>42</xdr:row>
      <xdr:rowOff>151529</xdr:rowOff>
    </xdr:to>
    <xdr:pic>
      <xdr:nvPicPr>
        <xdr:cNvPr id="2" name="図 1"/>
        <xdr:cNvPicPr>
          <a:picLocks noChangeAspect="1"/>
        </xdr:cNvPicPr>
      </xdr:nvPicPr>
      <xdr:blipFill>
        <a:blip xmlns:r="http://schemas.openxmlformats.org/officeDocument/2006/relationships" r:embed="rId1"/>
        <a:stretch>
          <a:fillRect/>
        </a:stretch>
      </xdr:blipFill>
      <xdr:spPr>
        <a:xfrm>
          <a:off x="533400" y="514350"/>
          <a:ext cx="13028572" cy="6971429"/>
        </a:xfrm>
        <a:prstGeom prst="rect">
          <a:avLst/>
        </a:prstGeom>
      </xdr:spPr>
    </xdr:pic>
    <xdr:clientData/>
  </xdr:twoCellAnchor>
  <xdr:twoCellAnchor>
    <xdr:from>
      <xdr:col>36</xdr:col>
      <xdr:colOff>587619</xdr:colOff>
      <xdr:row>3</xdr:row>
      <xdr:rowOff>156063</xdr:rowOff>
    </xdr:from>
    <xdr:to>
      <xdr:col>40</xdr:col>
      <xdr:colOff>25644</xdr:colOff>
      <xdr:row>5</xdr:row>
      <xdr:rowOff>37367</xdr:rowOff>
    </xdr:to>
    <xdr:sp macro="" textlink="AK51">
      <xdr:nvSpPr>
        <xdr:cNvPr id="17" name="AutoShape 34"/>
        <xdr:cNvSpPr>
          <a:spLocks/>
        </xdr:cNvSpPr>
      </xdr:nvSpPr>
      <xdr:spPr bwMode="auto">
        <a:xfrm>
          <a:off x="26451657" y="800832"/>
          <a:ext cx="2075718" cy="232997"/>
        </a:xfrm>
        <a:prstGeom prst="callout2">
          <a:avLst>
            <a:gd name="adj1" fmla="val 62232"/>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D20834B-A546-4EF4-BF40-A93FDDD05BBA}" type="TxLink">
            <a:rPr lang="en-US" altLang="en-US" sz="1100" b="0" i="0" u="none" strike="noStrike" baseline="0">
              <a:solidFill>
                <a:srgbClr val="000000"/>
              </a:solidFill>
              <a:latin typeface="ＭＳ Ｐゴシック"/>
              <a:ea typeface="ＭＳ Ｐゴシック"/>
            </a:rPr>
            <a:pPr algn="l" rtl="0">
              <a:defRPr sz="1000"/>
            </a:pPr>
            <a:t>a 店舗購入</a:t>
          </a:fld>
          <a:endParaRPr lang="en-US" altLang="ja-JP" sz="900" b="0" i="0" u="none" strike="noStrike" baseline="0">
            <a:solidFill>
              <a:srgbClr val="000000"/>
            </a:solidFill>
            <a:latin typeface="Times New Roman"/>
            <a:cs typeface="Times New Roman"/>
          </a:endParaRPr>
        </a:p>
      </xdr:txBody>
    </xdr:sp>
    <xdr:clientData/>
  </xdr:twoCellAnchor>
  <xdr:twoCellAnchor>
    <xdr:from>
      <xdr:col>37</xdr:col>
      <xdr:colOff>57150</xdr:colOff>
      <xdr:row>4</xdr:row>
      <xdr:rowOff>161925</xdr:rowOff>
    </xdr:from>
    <xdr:to>
      <xdr:col>40</xdr:col>
      <xdr:colOff>295275</xdr:colOff>
      <xdr:row>6</xdr:row>
      <xdr:rowOff>47625</xdr:rowOff>
    </xdr:to>
    <xdr:sp macro="" textlink="AK52">
      <xdr:nvSpPr>
        <xdr:cNvPr id="18" name="AutoShape 34"/>
        <xdr:cNvSpPr>
          <a:spLocks/>
        </xdr:cNvSpPr>
      </xdr:nvSpPr>
      <xdr:spPr bwMode="auto">
        <a:xfrm>
          <a:off x="14916150" y="981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F53A6F2-A472-4921-8D60-A852625553E9}" type="TxLink">
            <a:rPr lang="en-US" altLang="en-US" sz="1100" b="0" i="0" u="none" strike="noStrike" baseline="0">
              <a:solidFill>
                <a:srgbClr val="000000"/>
              </a:solidFill>
              <a:latin typeface="ＭＳ Ｐゴシック"/>
              <a:ea typeface="ＭＳ Ｐゴシック"/>
            </a:rPr>
            <a:pPr algn="l" rtl="0">
              <a:defRPr sz="1000"/>
            </a:pPr>
            <a:t>b 訪問販売</a:t>
          </a:fld>
          <a:endParaRPr lang="en-US" altLang="ja-JP" sz="900" b="0" i="0" u="none" strike="noStrike" baseline="0">
            <a:solidFill>
              <a:srgbClr val="000000"/>
            </a:solidFill>
            <a:latin typeface="Times New Roman"/>
            <a:cs typeface="Times New Roman"/>
          </a:endParaRPr>
        </a:p>
      </xdr:txBody>
    </xdr:sp>
    <xdr:clientData/>
  </xdr:twoCellAnchor>
  <xdr:twoCellAnchor>
    <xdr:from>
      <xdr:col>37</xdr:col>
      <xdr:colOff>209550</xdr:colOff>
      <xdr:row>5</xdr:row>
      <xdr:rowOff>142875</xdr:rowOff>
    </xdr:from>
    <xdr:to>
      <xdr:col>40</xdr:col>
      <xdr:colOff>447675</xdr:colOff>
      <xdr:row>7</xdr:row>
      <xdr:rowOff>28575</xdr:rowOff>
    </xdr:to>
    <xdr:sp macro="" textlink="AK53">
      <xdr:nvSpPr>
        <xdr:cNvPr id="19" name="AutoShape 34"/>
        <xdr:cNvSpPr>
          <a:spLocks/>
        </xdr:cNvSpPr>
      </xdr:nvSpPr>
      <xdr:spPr bwMode="auto">
        <a:xfrm>
          <a:off x="15068550" y="1133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9480F2B7-6168-47EB-8803-6C565DE3CD45}" type="TxLink">
            <a:rPr lang="en-US" altLang="en-US" sz="1100" b="0" i="0" u="none" strike="noStrike" baseline="0">
              <a:solidFill>
                <a:srgbClr val="000000"/>
              </a:solidFill>
              <a:latin typeface="ＭＳ Ｐゴシック"/>
              <a:ea typeface="ＭＳ Ｐゴシック"/>
            </a:rPr>
            <a:pPr algn="l" rtl="0">
              <a:defRPr sz="1000"/>
            </a:pPr>
            <a:t>c 通信販売</a:t>
          </a:fld>
          <a:endParaRPr lang="en-US" altLang="ja-JP" sz="900" b="0" i="0" u="none" strike="noStrike" baseline="0">
            <a:solidFill>
              <a:srgbClr val="000000"/>
            </a:solidFill>
            <a:latin typeface="Times New Roman"/>
            <a:cs typeface="Times New Roman"/>
          </a:endParaRPr>
        </a:p>
      </xdr:txBody>
    </xdr:sp>
    <xdr:clientData/>
  </xdr:twoCellAnchor>
  <xdr:twoCellAnchor>
    <xdr:from>
      <xdr:col>37</xdr:col>
      <xdr:colOff>361950</xdr:colOff>
      <xdr:row>6</xdr:row>
      <xdr:rowOff>123825</xdr:rowOff>
    </xdr:from>
    <xdr:to>
      <xdr:col>40</xdr:col>
      <xdr:colOff>600075</xdr:colOff>
      <xdr:row>8</xdr:row>
      <xdr:rowOff>9525</xdr:rowOff>
    </xdr:to>
    <xdr:sp macro="" textlink="AK54">
      <xdr:nvSpPr>
        <xdr:cNvPr id="20" name="AutoShape 34"/>
        <xdr:cNvSpPr>
          <a:spLocks/>
        </xdr:cNvSpPr>
      </xdr:nvSpPr>
      <xdr:spPr bwMode="auto">
        <a:xfrm>
          <a:off x="15220950" y="1285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AAB4229-C1FA-4BB5-A923-39799D58F9CC}" type="TxLink">
            <a:rPr lang="en-US" altLang="en-US" sz="1100" b="0" i="0" u="none" strike="noStrike" baseline="0">
              <a:solidFill>
                <a:srgbClr val="000000"/>
              </a:solidFill>
              <a:latin typeface="ＭＳ Ｐゴシック"/>
              <a:ea typeface="ＭＳ Ｐゴシック"/>
            </a:rPr>
            <a:pPr algn="l" rtl="0">
              <a:defRPr sz="1000"/>
            </a:pPr>
            <a:t>d マルチ取引</a:t>
          </a:fld>
          <a:endParaRPr lang="en-US" altLang="ja-JP" sz="900" b="0" i="0" u="none" strike="noStrike" baseline="0">
            <a:solidFill>
              <a:srgbClr val="000000"/>
            </a:solidFill>
            <a:latin typeface="Times New Roman"/>
            <a:cs typeface="Times New Roman"/>
          </a:endParaRPr>
        </a:p>
      </xdr:txBody>
    </xdr:sp>
    <xdr:clientData/>
  </xdr:twoCellAnchor>
  <xdr:twoCellAnchor>
    <xdr:from>
      <xdr:col>37</xdr:col>
      <xdr:colOff>514350</xdr:colOff>
      <xdr:row>7</xdr:row>
      <xdr:rowOff>104775</xdr:rowOff>
    </xdr:from>
    <xdr:to>
      <xdr:col>41</xdr:col>
      <xdr:colOff>66675</xdr:colOff>
      <xdr:row>8</xdr:row>
      <xdr:rowOff>161925</xdr:rowOff>
    </xdr:to>
    <xdr:sp macro="" textlink="AK55">
      <xdr:nvSpPr>
        <xdr:cNvPr id="21" name="AutoShape 34"/>
        <xdr:cNvSpPr>
          <a:spLocks/>
        </xdr:cNvSpPr>
      </xdr:nvSpPr>
      <xdr:spPr bwMode="auto">
        <a:xfrm>
          <a:off x="15373350" y="1438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B2C4807-404B-437A-9DD9-BBB9C779FE0D}" type="TxLink">
            <a:rPr lang="en-US" altLang="en-US" sz="1100" b="0" i="0" u="none" strike="noStrike" baseline="0">
              <a:solidFill>
                <a:srgbClr val="000000"/>
              </a:solidFill>
              <a:latin typeface="ＭＳ Ｐゴシック"/>
              <a:ea typeface="ＭＳ Ｐゴシック"/>
            </a:rPr>
            <a:pPr algn="l" rtl="0">
              <a:defRPr sz="1000"/>
            </a:pPr>
            <a:t>e 電話勧誘販売</a:t>
          </a:fld>
          <a:endParaRPr lang="en-US" altLang="ja-JP" sz="900" b="0" i="0" u="none" strike="noStrike" baseline="0">
            <a:solidFill>
              <a:srgbClr val="000000"/>
            </a:solidFill>
            <a:latin typeface="Times New Roman"/>
            <a:cs typeface="Times New Roman"/>
          </a:endParaRPr>
        </a:p>
      </xdr:txBody>
    </xdr:sp>
    <xdr:clientData/>
  </xdr:twoCellAnchor>
  <xdr:twoCellAnchor>
    <xdr:from>
      <xdr:col>38</xdr:col>
      <xdr:colOff>114300</xdr:colOff>
      <xdr:row>8</xdr:row>
      <xdr:rowOff>85725</xdr:rowOff>
    </xdr:from>
    <xdr:to>
      <xdr:col>41</xdr:col>
      <xdr:colOff>219075</xdr:colOff>
      <xdr:row>9</xdr:row>
      <xdr:rowOff>142875</xdr:rowOff>
    </xdr:to>
    <xdr:sp macro="" textlink="AK56">
      <xdr:nvSpPr>
        <xdr:cNvPr id="22" name="AutoShape 34"/>
        <xdr:cNvSpPr>
          <a:spLocks/>
        </xdr:cNvSpPr>
      </xdr:nvSpPr>
      <xdr:spPr bwMode="auto">
        <a:xfrm>
          <a:off x="15525750" y="1590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BB1AD00-310E-47D2-A7FA-9A3E3A3E51E1}" type="TxLink">
            <a:rPr lang="en-US" altLang="en-US" sz="1100" b="0" i="0" u="none" strike="noStrike" baseline="0">
              <a:solidFill>
                <a:srgbClr val="000000"/>
              </a:solidFill>
              <a:latin typeface="ＭＳ Ｐゴシック"/>
              <a:ea typeface="ＭＳ Ｐゴシック"/>
            </a:rPr>
            <a:pPr algn="l" rtl="0">
              <a:defRPr sz="1000"/>
            </a:pPr>
            <a:t>f ネガティブ・オプション</a:t>
          </a:fld>
          <a:endParaRPr lang="en-US" altLang="ja-JP" sz="900" b="0" i="0" u="none" strike="noStrike" baseline="0">
            <a:solidFill>
              <a:srgbClr val="000000"/>
            </a:solidFill>
            <a:latin typeface="Times New Roman"/>
            <a:cs typeface="Times New Roman"/>
          </a:endParaRPr>
        </a:p>
      </xdr:txBody>
    </xdr:sp>
    <xdr:clientData/>
  </xdr:twoCellAnchor>
  <xdr:twoCellAnchor>
    <xdr:from>
      <xdr:col>38</xdr:col>
      <xdr:colOff>266700</xdr:colOff>
      <xdr:row>9</xdr:row>
      <xdr:rowOff>38100</xdr:rowOff>
    </xdr:from>
    <xdr:to>
      <xdr:col>41</xdr:col>
      <xdr:colOff>371475</xdr:colOff>
      <xdr:row>10</xdr:row>
      <xdr:rowOff>95250</xdr:rowOff>
    </xdr:to>
    <xdr:sp macro="" textlink="AK57">
      <xdr:nvSpPr>
        <xdr:cNvPr id="23" name="AutoShape 34"/>
        <xdr:cNvSpPr>
          <a:spLocks/>
        </xdr:cNvSpPr>
      </xdr:nvSpPr>
      <xdr:spPr bwMode="auto">
        <a:xfrm>
          <a:off x="15678150" y="1714500"/>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A2F446A-EBD8-4C9F-BF8B-B244C22C441A}" type="TxLink">
            <a:rPr lang="en-US" altLang="en-US" sz="1100" b="0" i="0" u="none" strike="noStrike" baseline="0">
              <a:solidFill>
                <a:srgbClr val="000000"/>
              </a:solidFill>
              <a:latin typeface="ＭＳ Ｐゴシック"/>
              <a:ea typeface="ＭＳ Ｐゴシック"/>
            </a:rPr>
            <a:pPr algn="l" rtl="0">
              <a:defRPr sz="1000"/>
            </a:pPr>
            <a:t>g 訪問購入</a:t>
          </a:fld>
          <a:endParaRPr lang="en-US" altLang="ja-JP" sz="900" b="0" i="0" u="none" strike="noStrike" baseline="0">
            <a:solidFill>
              <a:srgbClr val="000000"/>
            </a:solidFill>
            <a:latin typeface="Times New Roman"/>
            <a:cs typeface="Times New Roman"/>
          </a:endParaRPr>
        </a:p>
      </xdr:txBody>
    </xdr:sp>
    <xdr:clientData/>
  </xdr:twoCellAnchor>
  <xdr:twoCellAnchor>
    <xdr:from>
      <xdr:col>38</xdr:col>
      <xdr:colOff>419100</xdr:colOff>
      <xdr:row>10</xdr:row>
      <xdr:rowOff>47625</xdr:rowOff>
    </xdr:from>
    <xdr:to>
      <xdr:col>41</xdr:col>
      <xdr:colOff>523875</xdr:colOff>
      <xdr:row>11</xdr:row>
      <xdr:rowOff>104775</xdr:rowOff>
    </xdr:to>
    <xdr:sp macro="" textlink="AK58">
      <xdr:nvSpPr>
        <xdr:cNvPr id="24" name="AutoShape 34"/>
        <xdr:cNvSpPr>
          <a:spLocks/>
        </xdr:cNvSpPr>
      </xdr:nvSpPr>
      <xdr:spPr bwMode="auto">
        <a:xfrm>
          <a:off x="15830550" y="1895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7149698-E55C-4D45-9EE1-4DEF925A72BE}" type="TxLink">
            <a:rPr lang="en-US" altLang="en-US" sz="1100" b="0" i="0" u="none" strike="noStrike" baseline="0">
              <a:solidFill>
                <a:srgbClr val="000000"/>
              </a:solidFill>
              <a:latin typeface="ＭＳ Ｐゴシック"/>
              <a:ea typeface="ＭＳ Ｐゴシック"/>
            </a:rPr>
            <a:pPr algn="l" rtl="0">
              <a:defRPr sz="1000"/>
            </a:pPr>
            <a:t>h その他無店舗</a:t>
          </a:fld>
          <a:endParaRPr lang="en-US" altLang="ja-JP" sz="900" b="0" i="0" u="none" strike="noStrike" baseline="0">
            <a:solidFill>
              <a:srgbClr val="000000"/>
            </a:solidFill>
            <a:latin typeface="Times New Roman"/>
            <a:cs typeface="Times New Roman"/>
          </a:endParaRPr>
        </a:p>
      </xdr:txBody>
    </xdr:sp>
    <xdr:clientData/>
  </xdr:twoCellAnchor>
  <xdr:twoCellAnchor>
    <xdr:from>
      <xdr:col>38</xdr:col>
      <xdr:colOff>571500</xdr:colOff>
      <xdr:row>11</xdr:row>
      <xdr:rowOff>28575</xdr:rowOff>
    </xdr:from>
    <xdr:to>
      <xdr:col>41</xdr:col>
      <xdr:colOff>676275</xdr:colOff>
      <xdr:row>12</xdr:row>
      <xdr:rowOff>85725</xdr:rowOff>
    </xdr:to>
    <xdr:sp macro="" textlink="AK59">
      <xdr:nvSpPr>
        <xdr:cNvPr id="25" name="AutoShape 34"/>
        <xdr:cNvSpPr>
          <a:spLocks/>
        </xdr:cNvSpPr>
      </xdr:nvSpPr>
      <xdr:spPr bwMode="auto">
        <a:xfrm>
          <a:off x="15982950" y="2047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E34C9EF-F221-4E4D-9EE6-03C75BECBA90}" type="TxLink">
            <a:rPr lang="en-US" altLang="en-US" sz="1100" b="0" i="0" u="none" strike="noStrike" baseline="0">
              <a:solidFill>
                <a:srgbClr val="000000"/>
              </a:solidFill>
              <a:latin typeface="ＭＳ Ｐゴシック"/>
              <a:ea typeface="ＭＳ Ｐゴシック"/>
            </a:rPr>
            <a:pPr algn="l" rtl="0">
              <a:defRPr sz="1000"/>
            </a:pPr>
            <a:t>i 不明・無関係</a:t>
          </a:fld>
          <a:endParaRPr lang="en-US" altLang="ja-JP" sz="900" b="0" i="0" u="none" strike="noStrike" baseline="0">
            <a:solidFill>
              <a:srgbClr val="000000"/>
            </a:solidFill>
            <a:latin typeface="Times New Roman"/>
            <a:cs typeface="Times New Roman"/>
          </a:endParaRPr>
        </a:p>
      </xdr:txBody>
    </xdr:sp>
    <xdr:clientData/>
  </xdr:twoCellAnchor>
  <xdr:twoCellAnchor>
    <xdr:from>
      <xdr:col>39</xdr:col>
      <xdr:colOff>38100</xdr:colOff>
      <xdr:row>12</xdr:row>
      <xdr:rowOff>9525</xdr:rowOff>
    </xdr:from>
    <xdr:to>
      <xdr:col>42</xdr:col>
      <xdr:colOff>142875</xdr:colOff>
      <xdr:row>13</xdr:row>
      <xdr:rowOff>66675</xdr:rowOff>
    </xdr:to>
    <xdr:sp macro="" textlink="AK60">
      <xdr:nvSpPr>
        <xdr:cNvPr id="26" name="AutoShape 34"/>
        <xdr:cNvSpPr>
          <a:spLocks/>
        </xdr:cNvSpPr>
      </xdr:nvSpPr>
      <xdr:spPr bwMode="auto">
        <a:xfrm>
          <a:off x="16135350" y="2200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2E563B8-46D4-411E-B44F-7EEA4BA43332}" type="TxLink">
            <a:rPr lang="en-US" altLang="en-US" sz="1100" b="0" i="0" u="none" strike="noStrike" baseline="0">
              <a:solidFill>
                <a:srgbClr val="000000"/>
              </a:solidFill>
              <a:latin typeface="ＭＳ Ｐゴシック"/>
              <a:ea typeface="ＭＳ Ｐゴシック"/>
            </a:rPr>
            <a:pPr algn="l" rtl="0">
              <a:defRPr sz="1000"/>
            </a:pPr>
            <a:t>j 合計</a:t>
          </a:fld>
          <a:endParaRPr lang="en-US" altLang="ja-JP" sz="900" b="0" i="0" u="none" strike="noStrike" baseline="0">
            <a:solidFill>
              <a:srgbClr val="000000"/>
            </a:solidFill>
            <a:latin typeface="Times New Roman"/>
            <a:cs typeface="Times New Roman"/>
          </a:endParaRPr>
        </a:p>
      </xdr:txBody>
    </xdr:sp>
    <xdr:clientData/>
  </xdr:twoCellAnchor>
  <xdr:twoCellAnchor>
    <xdr:from>
      <xdr:col>39</xdr:col>
      <xdr:colOff>190500</xdr:colOff>
      <xdr:row>12</xdr:row>
      <xdr:rowOff>161925</xdr:rowOff>
    </xdr:from>
    <xdr:to>
      <xdr:col>42</xdr:col>
      <xdr:colOff>295275</xdr:colOff>
      <xdr:row>14</xdr:row>
      <xdr:rowOff>47625</xdr:rowOff>
    </xdr:to>
    <xdr:sp macro="" textlink="AK61">
      <xdr:nvSpPr>
        <xdr:cNvPr id="27" name="AutoShape 34"/>
        <xdr:cNvSpPr>
          <a:spLocks/>
        </xdr:cNvSpPr>
      </xdr:nvSpPr>
      <xdr:spPr bwMode="auto">
        <a:xfrm>
          <a:off x="16287750" y="2352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21B38BF-8E30-4C8E-8F74-16E0FABE2BBD}" type="TxLink">
            <a:rPr lang="en-US" altLang="en-US" sz="1100" b="0" i="0" u="none" strike="noStrike" baseline="0">
              <a:solidFill>
                <a:srgbClr val="000000"/>
              </a:solidFill>
              <a:latin typeface="ＭＳ Ｐゴシック"/>
              <a:ea typeface="ＭＳ Ｐゴシック"/>
            </a:rPr>
            <a:pPr algn="l" rtl="0">
              <a:defRPr sz="1000"/>
            </a:pPr>
            <a:t>k 0</a:t>
          </a:fld>
          <a:endParaRPr lang="en-US" altLang="ja-JP" sz="900" b="0" i="0" u="none" strike="noStrike" baseline="0">
            <a:solidFill>
              <a:srgbClr val="000000"/>
            </a:solidFill>
            <a:latin typeface="Times New Roman"/>
            <a:cs typeface="Times New Roman"/>
          </a:endParaRPr>
        </a:p>
      </xdr:txBody>
    </xdr:sp>
    <xdr:clientData/>
  </xdr:twoCellAnchor>
  <xdr:twoCellAnchor>
    <xdr:from>
      <xdr:col>39</xdr:col>
      <xdr:colOff>342900</xdr:colOff>
      <xdr:row>13</xdr:row>
      <xdr:rowOff>142875</xdr:rowOff>
    </xdr:from>
    <xdr:to>
      <xdr:col>42</xdr:col>
      <xdr:colOff>447675</xdr:colOff>
      <xdr:row>15</xdr:row>
      <xdr:rowOff>28575</xdr:rowOff>
    </xdr:to>
    <xdr:sp macro="" textlink="AK62">
      <xdr:nvSpPr>
        <xdr:cNvPr id="28" name="AutoShape 34"/>
        <xdr:cNvSpPr>
          <a:spLocks/>
        </xdr:cNvSpPr>
      </xdr:nvSpPr>
      <xdr:spPr bwMode="auto">
        <a:xfrm>
          <a:off x="16440150" y="2505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4A4A009-3ECB-43D7-8B13-1230B7D8EDF8}" type="TxLink">
            <a:rPr lang="en-US" altLang="en-US" sz="1100" b="0" i="0" u="none" strike="noStrike" baseline="0">
              <a:solidFill>
                <a:srgbClr val="000000"/>
              </a:solidFill>
              <a:latin typeface="ＭＳ Ｐゴシック"/>
              <a:ea typeface="ＭＳ Ｐゴシック"/>
            </a:rPr>
            <a:pPr algn="l" rtl="0">
              <a:defRPr sz="1000"/>
            </a:pPr>
            <a:t>l 0</a:t>
          </a:fld>
          <a:endParaRPr lang="en-US" altLang="ja-JP" sz="900" b="0" i="0" u="none" strike="noStrike" baseline="0">
            <a:solidFill>
              <a:srgbClr val="000000"/>
            </a:solidFill>
            <a:latin typeface="Times New Roman"/>
            <a:cs typeface="Times New Roman"/>
          </a:endParaRPr>
        </a:p>
      </xdr:txBody>
    </xdr:sp>
    <xdr:clientData/>
  </xdr:twoCellAnchor>
  <xdr:twoCellAnchor>
    <xdr:from>
      <xdr:col>39</xdr:col>
      <xdr:colOff>495300</xdr:colOff>
      <xdr:row>14</xdr:row>
      <xdr:rowOff>123825</xdr:rowOff>
    </xdr:from>
    <xdr:to>
      <xdr:col>42</xdr:col>
      <xdr:colOff>600075</xdr:colOff>
      <xdr:row>16</xdr:row>
      <xdr:rowOff>9525</xdr:rowOff>
    </xdr:to>
    <xdr:sp macro="" textlink="AK63">
      <xdr:nvSpPr>
        <xdr:cNvPr id="29" name="AutoShape 34"/>
        <xdr:cNvSpPr>
          <a:spLocks/>
        </xdr:cNvSpPr>
      </xdr:nvSpPr>
      <xdr:spPr bwMode="auto">
        <a:xfrm>
          <a:off x="16592550" y="2657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816FDDD-37BE-4A34-97E8-F5E380281AEE}" type="TxLink">
            <a:rPr lang="en-US" altLang="en-US" sz="1100" b="0" i="0" u="none" strike="noStrike" baseline="0">
              <a:solidFill>
                <a:srgbClr val="000000"/>
              </a:solidFill>
              <a:latin typeface="ＭＳ Ｐゴシック"/>
              <a:ea typeface="ＭＳ Ｐゴシック"/>
            </a:rPr>
            <a:pPr algn="l" rtl="0">
              <a:defRPr sz="1000"/>
            </a:pPr>
            <a:t>m 0</a:t>
          </a:fld>
          <a:endParaRPr lang="en-US" altLang="ja-JP" sz="900" b="0" i="0" u="none" strike="noStrike" baseline="0">
            <a:solidFill>
              <a:srgbClr val="000000"/>
            </a:solidFill>
            <a:latin typeface="Times New Roman"/>
            <a:cs typeface="Times New Roman"/>
          </a:endParaRPr>
        </a:p>
      </xdr:txBody>
    </xdr:sp>
    <xdr:clientData/>
  </xdr:twoCellAnchor>
  <xdr:twoCellAnchor>
    <xdr:from>
      <xdr:col>39</xdr:col>
      <xdr:colOff>647700</xdr:colOff>
      <xdr:row>15</xdr:row>
      <xdr:rowOff>104775</xdr:rowOff>
    </xdr:from>
    <xdr:to>
      <xdr:col>43</xdr:col>
      <xdr:colOff>66675</xdr:colOff>
      <xdr:row>16</xdr:row>
      <xdr:rowOff>161925</xdr:rowOff>
    </xdr:to>
    <xdr:sp macro="" textlink="AK64">
      <xdr:nvSpPr>
        <xdr:cNvPr id="30" name="AutoShape 34"/>
        <xdr:cNvSpPr>
          <a:spLocks/>
        </xdr:cNvSpPr>
      </xdr:nvSpPr>
      <xdr:spPr bwMode="auto">
        <a:xfrm>
          <a:off x="16744950" y="2809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8E1F9A70-2241-406F-9FFD-ED69C644240E}" type="TxLink">
            <a:rPr lang="en-US" altLang="en-US" sz="1100" b="0" i="0" u="none" strike="noStrike" baseline="0">
              <a:solidFill>
                <a:srgbClr val="000000"/>
              </a:solidFill>
              <a:latin typeface="ＭＳ Ｐゴシック"/>
              <a:ea typeface="ＭＳ Ｐゴシック"/>
            </a:rPr>
            <a:pPr algn="l" rtl="0">
              <a:defRPr sz="1000"/>
            </a:pPr>
            <a:t>n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40</xdr:col>
      <xdr:colOff>114300</xdr:colOff>
      <xdr:row>16</xdr:row>
      <xdr:rowOff>85725</xdr:rowOff>
    </xdr:from>
    <xdr:to>
      <xdr:col>43</xdr:col>
      <xdr:colOff>219075</xdr:colOff>
      <xdr:row>17</xdr:row>
      <xdr:rowOff>142875</xdr:rowOff>
    </xdr:to>
    <xdr:sp macro="" textlink="AK65">
      <xdr:nvSpPr>
        <xdr:cNvPr id="31" name="AutoShape 34"/>
        <xdr:cNvSpPr>
          <a:spLocks/>
        </xdr:cNvSpPr>
      </xdr:nvSpPr>
      <xdr:spPr bwMode="auto">
        <a:xfrm>
          <a:off x="16897350" y="2962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195B8D19-0100-446B-A3CE-9C5B16760479}" type="TxLink">
            <a:rPr lang="en-US" altLang="en-US" sz="1100" b="0" i="0" u="none" strike="noStrike" baseline="0">
              <a:solidFill>
                <a:srgbClr val="000000"/>
              </a:solidFill>
              <a:latin typeface="ＭＳ Ｐゴシック"/>
              <a:ea typeface="ＭＳ Ｐゴシック"/>
            </a:rPr>
            <a:pPr algn="l" rtl="0">
              <a:defRPr sz="1000"/>
            </a:pPr>
            <a:t>o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40</xdr:col>
      <xdr:colOff>266700</xdr:colOff>
      <xdr:row>17</xdr:row>
      <xdr:rowOff>66675</xdr:rowOff>
    </xdr:from>
    <xdr:to>
      <xdr:col>43</xdr:col>
      <xdr:colOff>371475</xdr:colOff>
      <xdr:row>18</xdr:row>
      <xdr:rowOff>123825</xdr:rowOff>
    </xdr:to>
    <xdr:sp macro="" textlink="AK66">
      <xdr:nvSpPr>
        <xdr:cNvPr id="32" name="AutoShape 34"/>
        <xdr:cNvSpPr>
          <a:spLocks/>
        </xdr:cNvSpPr>
      </xdr:nvSpPr>
      <xdr:spPr bwMode="auto">
        <a:xfrm>
          <a:off x="17049750" y="3114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1922B82-504D-4629-AB8D-14551E753907}" type="TxLink">
            <a:rPr lang="en-US" altLang="en-US" sz="1100" b="0" i="0" u="none" strike="noStrike" baseline="0">
              <a:solidFill>
                <a:srgbClr val="000000"/>
              </a:solidFill>
              <a:latin typeface="ＭＳ Ｐゴシック"/>
              <a:ea typeface="ＭＳ Ｐゴシック"/>
            </a:rPr>
            <a:pPr algn="l" rtl="0">
              <a:defRPr sz="1000"/>
            </a:pPr>
            <a:t>p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40</xdr:col>
      <xdr:colOff>419100</xdr:colOff>
      <xdr:row>18</xdr:row>
      <xdr:rowOff>47625</xdr:rowOff>
    </xdr:from>
    <xdr:to>
      <xdr:col>43</xdr:col>
      <xdr:colOff>523875</xdr:colOff>
      <xdr:row>19</xdr:row>
      <xdr:rowOff>104775</xdr:rowOff>
    </xdr:to>
    <xdr:sp macro="" textlink="AK67">
      <xdr:nvSpPr>
        <xdr:cNvPr id="33" name="AutoShape 34"/>
        <xdr:cNvSpPr>
          <a:spLocks/>
        </xdr:cNvSpPr>
      </xdr:nvSpPr>
      <xdr:spPr bwMode="auto">
        <a:xfrm>
          <a:off x="17202150" y="3267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B60E7E3-77D4-47CF-86F0-638F3B95A46F}" type="TxLink">
            <a:rPr lang="en-US" altLang="en-US" sz="1100" b="0" i="0" u="none" strike="noStrike" baseline="0">
              <a:solidFill>
                <a:srgbClr val="000000"/>
              </a:solidFill>
              <a:latin typeface="ＭＳ Ｐゴシック"/>
              <a:ea typeface="ＭＳ Ｐゴシック"/>
            </a:rPr>
            <a:pPr algn="l" rtl="0">
              <a:defRPr sz="1000"/>
            </a:pPr>
            <a:t>q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40</xdr:col>
      <xdr:colOff>571500</xdr:colOff>
      <xdr:row>19</xdr:row>
      <xdr:rowOff>28575</xdr:rowOff>
    </xdr:from>
    <xdr:to>
      <xdr:col>43</xdr:col>
      <xdr:colOff>676275</xdr:colOff>
      <xdr:row>20</xdr:row>
      <xdr:rowOff>85725</xdr:rowOff>
    </xdr:to>
    <xdr:sp macro="" textlink="AK68">
      <xdr:nvSpPr>
        <xdr:cNvPr id="34" name="AutoShape 34"/>
        <xdr:cNvSpPr>
          <a:spLocks/>
        </xdr:cNvSpPr>
      </xdr:nvSpPr>
      <xdr:spPr bwMode="auto">
        <a:xfrm>
          <a:off x="17354550" y="3419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9FE28A6-213B-42A1-9777-17ED2160436B}" type="TxLink">
            <a:rPr lang="en-US" altLang="en-US" sz="1100" b="0" i="0" u="none" strike="noStrike" baseline="0">
              <a:solidFill>
                <a:srgbClr val="000000"/>
              </a:solidFill>
              <a:latin typeface="ＭＳ Ｐゴシック"/>
              <a:ea typeface="ＭＳ Ｐゴシック"/>
            </a:rPr>
            <a:pPr algn="l" rtl="0">
              <a:defRPr sz="1000"/>
            </a:pPr>
            <a:t>r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41</xdr:col>
      <xdr:colOff>38100</xdr:colOff>
      <xdr:row>20</xdr:row>
      <xdr:rowOff>9525</xdr:rowOff>
    </xdr:from>
    <xdr:to>
      <xdr:col>44</xdr:col>
      <xdr:colOff>142875</xdr:colOff>
      <xdr:row>21</xdr:row>
      <xdr:rowOff>66675</xdr:rowOff>
    </xdr:to>
    <xdr:sp macro="" textlink="AK69">
      <xdr:nvSpPr>
        <xdr:cNvPr id="35" name="AutoShape 34"/>
        <xdr:cNvSpPr>
          <a:spLocks/>
        </xdr:cNvSpPr>
      </xdr:nvSpPr>
      <xdr:spPr bwMode="auto">
        <a:xfrm>
          <a:off x="17506950" y="3571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FE93BC9-FB63-47CD-93EC-8981561238A0}" type="TxLink">
            <a:rPr lang="en-US" altLang="en-US" sz="1100" b="0" i="0" u="none" strike="noStrike" baseline="0">
              <a:solidFill>
                <a:srgbClr val="000000"/>
              </a:solidFill>
              <a:latin typeface="ＭＳ Ｐゴシック"/>
              <a:ea typeface="ＭＳ Ｐゴシック"/>
            </a:rPr>
            <a:pPr algn="l" rtl="0">
              <a:defRPr sz="1000"/>
            </a:pPr>
            <a:t>s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41</xdr:col>
      <xdr:colOff>190500</xdr:colOff>
      <xdr:row>20</xdr:row>
      <xdr:rowOff>161925</xdr:rowOff>
    </xdr:from>
    <xdr:to>
      <xdr:col>44</xdr:col>
      <xdr:colOff>295275</xdr:colOff>
      <xdr:row>22</xdr:row>
      <xdr:rowOff>47625</xdr:rowOff>
    </xdr:to>
    <xdr:sp macro="" textlink="AK70">
      <xdr:nvSpPr>
        <xdr:cNvPr id="36" name="AutoShape 34"/>
        <xdr:cNvSpPr>
          <a:spLocks/>
        </xdr:cNvSpPr>
      </xdr:nvSpPr>
      <xdr:spPr bwMode="auto">
        <a:xfrm>
          <a:off x="17659350" y="3724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B5D3D74-DCDE-4123-880C-2DB67EEC5F9E}" type="TxLink">
            <a:rPr lang="en-US" altLang="en-US" sz="1100" b="0" i="0" u="none" strike="noStrike" baseline="0">
              <a:solidFill>
                <a:srgbClr val="000000"/>
              </a:solidFill>
              <a:latin typeface="ＭＳ Ｐゴシック"/>
              <a:ea typeface="ＭＳ Ｐゴシック"/>
            </a:rPr>
            <a:pPr algn="l" rtl="0">
              <a:defRPr sz="1000"/>
            </a:pPr>
            <a:t>t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41</xdr:col>
      <xdr:colOff>342900</xdr:colOff>
      <xdr:row>21</xdr:row>
      <xdr:rowOff>142875</xdr:rowOff>
    </xdr:from>
    <xdr:to>
      <xdr:col>44</xdr:col>
      <xdr:colOff>447675</xdr:colOff>
      <xdr:row>23</xdr:row>
      <xdr:rowOff>28575</xdr:rowOff>
    </xdr:to>
    <xdr:sp macro="" textlink="AK71">
      <xdr:nvSpPr>
        <xdr:cNvPr id="37" name="AutoShape 34"/>
        <xdr:cNvSpPr>
          <a:spLocks/>
        </xdr:cNvSpPr>
      </xdr:nvSpPr>
      <xdr:spPr bwMode="auto">
        <a:xfrm>
          <a:off x="17811750" y="3876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6C0A7A06-2707-4FF1-888F-9044799CE4DA}" type="TxLink">
            <a:rPr lang="en-US" altLang="en-US" sz="1100" b="0" i="0" u="none" strike="noStrike" baseline="0">
              <a:solidFill>
                <a:srgbClr val="000000"/>
              </a:solidFill>
              <a:latin typeface="ＭＳ Ｐゴシック"/>
              <a:ea typeface="ＭＳ Ｐゴシック"/>
            </a:rPr>
            <a:pPr algn="l" rtl="0">
              <a:defRPr sz="1000"/>
            </a:pPr>
            <a:t>u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41</xdr:col>
      <xdr:colOff>495300</xdr:colOff>
      <xdr:row>22</xdr:row>
      <xdr:rowOff>123825</xdr:rowOff>
    </xdr:from>
    <xdr:to>
      <xdr:col>44</xdr:col>
      <xdr:colOff>600075</xdr:colOff>
      <xdr:row>24</xdr:row>
      <xdr:rowOff>9525</xdr:rowOff>
    </xdr:to>
    <xdr:sp macro="" textlink="AK72">
      <xdr:nvSpPr>
        <xdr:cNvPr id="38" name="AutoShape 34"/>
        <xdr:cNvSpPr>
          <a:spLocks/>
        </xdr:cNvSpPr>
      </xdr:nvSpPr>
      <xdr:spPr bwMode="auto">
        <a:xfrm>
          <a:off x="17964150" y="4029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FEAEEB5-F672-4107-B23B-775AB5A96039}" type="TxLink">
            <a:rPr lang="en-US" altLang="en-US" sz="1100" b="0" i="0" u="none" strike="noStrike" baseline="0">
              <a:solidFill>
                <a:srgbClr val="000000"/>
              </a:solidFill>
              <a:latin typeface="ＭＳ Ｐゴシック"/>
              <a:ea typeface="ＭＳ Ｐゴシック"/>
            </a:rPr>
            <a:pPr algn="l" rtl="0">
              <a:defRPr sz="1000"/>
            </a:pPr>
            <a:t>v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41</xdr:col>
      <xdr:colOff>647700</xdr:colOff>
      <xdr:row>23</xdr:row>
      <xdr:rowOff>104775</xdr:rowOff>
    </xdr:from>
    <xdr:to>
      <xdr:col>45</xdr:col>
      <xdr:colOff>66675</xdr:colOff>
      <xdr:row>24</xdr:row>
      <xdr:rowOff>161925</xdr:rowOff>
    </xdr:to>
    <xdr:sp macro="" textlink="AK73">
      <xdr:nvSpPr>
        <xdr:cNvPr id="39" name="AutoShape 34"/>
        <xdr:cNvSpPr>
          <a:spLocks/>
        </xdr:cNvSpPr>
      </xdr:nvSpPr>
      <xdr:spPr bwMode="auto">
        <a:xfrm>
          <a:off x="18116550" y="4181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9A80AEB5-50A0-42EF-BFA5-6644F7B15481}" type="TxLink">
            <a:rPr lang="en-US" altLang="en-US" sz="1100" b="0" i="0" u="none" strike="noStrike" baseline="0">
              <a:solidFill>
                <a:srgbClr val="000000"/>
              </a:solidFill>
              <a:latin typeface="ＭＳ Ｐゴシック"/>
              <a:ea typeface="ＭＳ Ｐゴシック"/>
            </a:rPr>
            <a:pPr algn="l" rtl="0">
              <a:defRPr sz="1000"/>
            </a:pPr>
            <a:t>w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42</xdr:col>
      <xdr:colOff>114300</xdr:colOff>
      <xdr:row>24</xdr:row>
      <xdr:rowOff>85725</xdr:rowOff>
    </xdr:from>
    <xdr:to>
      <xdr:col>45</xdr:col>
      <xdr:colOff>219075</xdr:colOff>
      <xdr:row>25</xdr:row>
      <xdr:rowOff>142875</xdr:rowOff>
    </xdr:to>
    <xdr:sp macro="" textlink="AK74">
      <xdr:nvSpPr>
        <xdr:cNvPr id="40" name="AutoShape 34"/>
        <xdr:cNvSpPr>
          <a:spLocks/>
        </xdr:cNvSpPr>
      </xdr:nvSpPr>
      <xdr:spPr bwMode="auto">
        <a:xfrm>
          <a:off x="18268950" y="4333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45BB5E5-EE85-4742-8324-A9AB2CFB5578}" type="TxLink">
            <a:rPr lang="en-US" altLang="en-US" sz="1100" b="0" i="0" u="none" strike="noStrike" baseline="0">
              <a:solidFill>
                <a:srgbClr val="000000"/>
              </a:solidFill>
              <a:latin typeface="ＭＳ Ｐゴシック"/>
              <a:ea typeface="ＭＳ Ｐゴシック"/>
            </a:rPr>
            <a:pPr algn="l" rtl="0">
              <a:defRPr sz="1000"/>
            </a:pPr>
            <a:t>x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42</xdr:col>
      <xdr:colOff>266700</xdr:colOff>
      <xdr:row>25</xdr:row>
      <xdr:rowOff>66675</xdr:rowOff>
    </xdr:from>
    <xdr:to>
      <xdr:col>45</xdr:col>
      <xdr:colOff>371475</xdr:colOff>
      <xdr:row>26</xdr:row>
      <xdr:rowOff>123825</xdr:rowOff>
    </xdr:to>
    <xdr:sp macro="" textlink="AK75">
      <xdr:nvSpPr>
        <xdr:cNvPr id="41" name="AutoShape 34"/>
        <xdr:cNvSpPr>
          <a:spLocks/>
        </xdr:cNvSpPr>
      </xdr:nvSpPr>
      <xdr:spPr bwMode="auto">
        <a:xfrm>
          <a:off x="18421350" y="4486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794A2BC-20D2-4683-A3CD-0F720B252212}" type="TxLink">
            <a:rPr lang="en-US" altLang="en-US" sz="1100" b="0" i="0" u="none" strike="noStrike" baseline="0">
              <a:solidFill>
                <a:srgbClr val="000000"/>
              </a:solidFill>
              <a:latin typeface="ＭＳ Ｐゴシック"/>
              <a:ea typeface="ＭＳ Ｐゴシック"/>
            </a:rPr>
            <a:pPr algn="l" rtl="0">
              <a:defRPr sz="1000"/>
            </a:pPr>
            <a:t>y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42</xdr:col>
      <xdr:colOff>419100</xdr:colOff>
      <xdr:row>26</xdr:row>
      <xdr:rowOff>47625</xdr:rowOff>
    </xdr:from>
    <xdr:to>
      <xdr:col>45</xdr:col>
      <xdr:colOff>523875</xdr:colOff>
      <xdr:row>27</xdr:row>
      <xdr:rowOff>104775</xdr:rowOff>
    </xdr:to>
    <xdr:sp macro="" textlink="AK76">
      <xdr:nvSpPr>
        <xdr:cNvPr id="42" name="AutoShape 34"/>
        <xdr:cNvSpPr>
          <a:spLocks/>
        </xdr:cNvSpPr>
      </xdr:nvSpPr>
      <xdr:spPr bwMode="auto">
        <a:xfrm>
          <a:off x="18573750" y="4638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F35EC76-5CC0-4BF7-BBE5-15430D4F19D8}" type="TxLink">
            <a:rPr lang="en-US" altLang="en-US" sz="1100" b="0" i="0" u="none" strike="noStrike" baseline="0">
              <a:solidFill>
                <a:srgbClr val="000000"/>
              </a:solidFill>
              <a:latin typeface="ＭＳ Ｐゴシック"/>
              <a:ea typeface="ＭＳ Ｐゴシック"/>
            </a:rPr>
            <a:pPr algn="l" rtl="0">
              <a:defRPr sz="1000"/>
            </a:pPr>
            <a:t>ｚ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42</xdr:col>
      <xdr:colOff>571500</xdr:colOff>
      <xdr:row>27</xdr:row>
      <xdr:rowOff>28575</xdr:rowOff>
    </xdr:from>
    <xdr:to>
      <xdr:col>45</xdr:col>
      <xdr:colOff>676275</xdr:colOff>
      <xdr:row>28</xdr:row>
      <xdr:rowOff>85725</xdr:rowOff>
    </xdr:to>
    <xdr:sp macro="" textlink="AK77">
      <xdr:nvSpPr>
        <xdr:cNvPr id="43" name="AutoShape 34"/>
        <xdr:cNvSpPr>
          <a:spLocks/>
        </xdr:cNvSpPr>
      </xdr:nvSpPr>
      <xdr:spPr bwMode="auto">
        <a:xfrm>
          <a:off x="18726150" y="4791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27CE2BD-74AF-427A-A9CB-DFE74DE702E2}" type="TxLink">
            <a:rPr lang="en-US" altLang="en-US" sz="1100" b="0" i="0" u="none" strike="noStrike" baseline="0">
              <a:solidFill>
                <a:srgbClr val="000000"/>
              </a:solidFill>
              <a:latin typeface="ＭＳ Ｐゴシック"/>
              <a:ea typeface="ＭＳ Ｐゴシック"/>
            </a:rPr>
            <a:pPr algn="l" rtl="0">
              <a:defRPr sz="1000"/>
            </a:pPr>
            <a:t>A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43</xdr:col>
      <xdr:colOff>38100</xdr:colOff>
      <xdr:row>28</xdr:row>
      <xdr:rowOff>9525</xdr:rowOff>
    </xdr:from>
    <xdr:to>
      <xdr:col>46</xdr:col>
      <xdr:colOff>142875</xdr:colOff>
      <xdr:row>29</xdr:row>
      <xdr:rowOff>66675</xdr:rowOff>
    </xdr:to>
    <xdr:sp macro="" textlink="AK78">
      <xdr:nvSpPr>
        <xdr:cNvPr id="44" name="AutoShape 34"/>
        <xdr:cNvSpPr>
          <a:spLocks/>
        </xdr:cNvSpPr>
      </xdr:nvSpPr>
      <xdr:spPr bwMode="auto">
        <a:xfrm>
          <a:off x="18878550" y="4943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710A5E9-CCCE-4E99-8EEE-044E3D1C6D0B}" type="TxLink">
            <a:rPr lang="en-US" altLang="en-US" sz="1100" b="0" i="0" u="none" strike="noStrike" baseline="0">
              <a:solidFill>
                <a:srgbClr val="000000"/>
              </a:solidFill>
              <a:latin typeface="ＭＳ Ｐゴシック"/>
              <a:ea typeface="ＭＳ Ｐゴシック"/>
            </a:rPr>
            <a:pPr algn="l" rtl="0">
              <a:defRPr sz="1000"/>
            </a:pPr>
            <a:t>B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43</xdr:col>
      <xdr:colOff>190500</xdr:colOff>
      <xdr:row>28</xdr:row>
      <xdr:rowOff>161925</xdr:rowOff>
    </xdr:from>
    <xdr:to>
      <xdr:col>46</xdr:col>
      <xdr:colOff>295275</xdr:colOff>
      <xdr:row>30</xdr:row>
      <xdr:rowOff>47625</xdr:rowOff>
    </xdr:to>
    <xdr:sp macro="" textlink="AK79">
      <xdr:nvSpPr>
        <xdr:cNvPr id="45" name="AutoShape 34"/>
        <xdr:cNvSpPr>
          <a:spLocks/>
        </xdr:cNvSpPr>
      </xdr:nvSpPr>
      <xdr:spPr bwMode="auto">
        <a:xfrm>
          <a:off x="19030950" y="5095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0BBB2D4-47D5-49C9-8097-AD6951A101DF}" type="TxLink">
            <a:rPr lang="en-US" altLang="en-US" sz="1100" b="0" i="0" u="none" strike="noStrike" baseline="0">
              <a:solidFill>
                <a:srgbClr val="000000"/>
              </a:solidFill>
              <a:latin typeface="ＭＳ Ｐゴシック"/>
              <a:ea typeface="ＭＳ Ｐゴシック"/>
            </a:rPr>
            <a:pPr algn="l" rtl="0">
              <a:defRPr sz="1000"/>
            </a:pPr>
            <a:t>C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43</xdr:col>
      <xdr:colOff>342900</xdr:colOff>
      <xdr:row>29</xdr:row>
      <xdr:rowOff>142875</xdr:rowOff>
    </xdr:from>
    <xdr:to>
      <xdr:col>46</xdr:col>
      <xdr:colOff>447675</xdr:colOff>
      <xdr:row>31</xdr:row>
      <xdr:rowOff>28575</xdr:rowOff>
    </xdr:to>
    <xdr:sp macro="" textlink="AK80">
      <xdr:nvSpPr>
        <xdr:cNvPr id="46" name="AutoShape 34"/>
        <xdr:cNvSpPr>
          <a:spLocks/>
        </xdr:cNvSpPr>
      </xdr:nvSpPr>
      <xdr:spPr bwMode="auto">
        <a:xfrm>
          <a:off x="19183350" y="5248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BB419DA3-6D38-4BD6-A395-D0E4343218D1}" type="TxLink">
            <a:rPr lang="en-US" altLang="en-US" sz="1100" b="0" i="0" u="none" strike="noStrike" baseline="0">
              <a:solidFill>
                <a:srgbClr val="000000"/>
              </a:solidFill>
              <a:latin typeface="ＭＳ Ｐゴシック"/>
              <a:ea typeface="ＭＳ Ｐゴシック"/>
            </a:rPr>
            <a:pPr algn="l" rtl="0">
              <a:defRPr sz="1000"/>
            </a:pPr>
            <a:t>D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43</xdr:col>
      <xdr:colOff>495300</xdr:colOff>
      <xdr:row>30</xdr:row>
      <xdr:rowOff>123825</xdr:rowOff>
    </xdr:from>
    <xdr:to>
      <xdr:col>46</xdr:col>
      <xdr:colOff>600075</xdr:colOff>
      <xdr:row>32</xdr:row>
      <xdr:rowOff>9525</xdr:rowOff>
    </xdr:to>
    <xdr:sp macro="" textlink="AK81">
      <xdr:nvSpPr>
        <xdr:cNvPr id="47" name="AutoShape 34"/>
        <xdr:cNvSpPr>
          <a:spLocks/>
        </xdr:cNvSpPr>
      </xdr:nvSpPr>
      <xdr:spPr bwMode="auto">
        <a:xfrm>
          <a:off x="19335750" y="5400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4EFC931-E34C-4261-BBE3-382A2F0A038E}" type="TxLink">
            <a:rPr lang="en-US" altLang="en-US" sz="1100" b="0" i="0" u="none" strike="noStrike" baseline="0">
              <a:solidFill>
                <a:srgbClr val="000000"/>
              </a:solidFill>
              <a:latin typeface="ＭＳ Ｐゴシック"/>
              <a:ea typeface="ＭＳ Ｐゴシック"/>
            </a:rPr>
            <a:pPr algn="l" rtl="0">
              <a:defRPr sz="1000"/>
            </a:pPr>
            <a:t>E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43</xdr:col>
      <xdr:colOff>647700</xdr:colOff>
      <xdr:row>31</xdr:row>
      <xdr:rowOff>104775</xdr:rowOff>
    </xdr:from>
    <xdr:to>
      <xdr:col>47</xdr:col>
      <xdr:colOff>66675</xdr:colOff>
      <xdr:row>32</xdr:row>
      <xdr:rowOff>161925</xdr:rowOff>
    </xdr:to>
    <xdr:sp macro="" textlink="AK82">
      <xdr:nvSpPr>
        <xdr:cNvPr id="48" name="AutoShape 34"/>
        <xdr:cNvSpPr>
          <a:spLocks/>
        </xdr:cNvSpPr>
      </xdr:nvSpPr>
      <xdr:spPr bwMode="auto">
        <a:xfrm>
          <a:off x="19488150" y="5553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EBA48F17-BBBE-4418-ABF3-264A2A49191B}" type="TxLink">
            <a:rPr lang="en-US" altLang="en-US" sz="1100" b="0" i="0" u="none" strike="noStrike" baseline="0">
              <a:solidFill>
                <a:srgbClr val="000000"/>
              </a:solidFill>
              <a:latin typeface="ＭＳ Ｐゴシック"/>
              <a:ea typeface="ＭＳ Ｐゴシック"/>
            </a:rPr>
            <a:pPr algn="l" rtl="0">
              <a:defRPr sz="1000"/>
            </a:pPr>
            <a:t>F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44</xdr:col>
      <xdr:colOff>114300</xdr:colOff>
      <xdr:row>32</xdr:row>
      <xdr:rowOff>85725</xdr:rowOff>
    </xdr:from>
    <xdr:to>
      <xdr:col>47</xdr:col>
      <xdr:colOff>219075</xdr:colOff>
      <xdr:row>33</xdr:row>
      <xdr:rowOff>142875</xdr:rowOff>
    </xdr:to>
    <xdr:sp macro="" textlink="AK83">
      <xdr:nvSpPr>
        <xdr:cNvPr id="49" name="AutoShape 34"/>
        <xdr:cNvSpPr>
          <a:spLocks/>
        </xdr:cNvSpPr>
      </xdr:nvSpPr>
      <xdr:spPr bwMode="auto">
        <a:xfrm>
          <a:off x="19640550" y="5705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BEE5DFD-A537-4AF3-9781-4B90082AE769}" type="TxLink">
            <a:rPr lang="en-US" altLang="en-US" sz="1100" b="0" i="0" u="none" strike="noStrike" baseline="0">
              <a:solidFill>
                <a:srgbClr val="000000"/>
              </a:solidFill>
              <a:latin typeface="ＭＳ Ｐゴシック"/>
              <a:ea typeface="ＭＳ Ｐゴシック"/>
            </a:rPr>
            <a:pPr algn="l" rtl="0">
              <a:defRPr sz="1000"/>
            </a:pPr>
            <a:t>G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44</xdr:col>
      <xdr:colOff>266700</xdr:colOff>
      <xdr:row>33</xdr:row>
      <xdr:rowOff>66675</xdr:rowOff>
    </xdr:from>
    <xdr:to>
      <xdr:col>47</xdr:col>
      <xdr:colOff>371475</xdr:colOff>
      <xdr:row>34</xdr:row>
      <xdr:rowOff>123825</xdr:rowOff>
    </xdr:to>
    <xdr:sp macro="" textlink="AK84">
      <xdr:nvSpPr>
        <xdr:cNvPr id="50" name="AutoShape 34"/>
        <xdr:cNvSpPr>
          <a:spLocks/>
        </xdr:cNvSpPr>
      </xdr:nvSpPr>
      <xdr:spPr bwMode="auto">
        <a:xfrm>
          <a:off x="19792950" y="5857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EF09731-F5DE-4068-BEC7-F63C9E068843}" type="TxLink">
            <a:rPr lang="en-US" altLang="en-US" sz="1100" b="0" i="0" u="none" strike="noStrike" baseline="0">
              <a:solidFill>
                <a:srgbClr val="000000"/>
              </a:solidFill>
              <a:latin typeface="ＭＳ Ｐゴシック"/>
              <a:ea typeface="ＭＳ Ｐゴシック"/>
            </a:rPr>
            <a:pPr algn="l" rtl="0">
              <a:defRPr sz="1000"/>
            </a:pPr>
            <a:t>H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44</xdr:col>
      <xdr:colOff>419100</xdr:colOff>
      <xdr:row>34</xdr:row>
      <xdr:rowOff>47625</xdr:rowOff>
    </xdr:from>
    <xdr:to>
      <xdr:col>47</xdr:col>
      <xdr:colOff>523875</xdr:colOff>
      <xdr:row>35</xdr:row>
      <xdr:rowOff>104775</xdr:rowOff>
    </xdr:to>
    <xdr:sp macro="" textlink="AK85">
      <xdr:nvSpPr>
        <xdr:cNvPr id="51" name="AutoShape 34"/>
        <xdr:cNvSpPr>
          <a:spLocks/>
        </xdr:cNvSpPr>
      </xdr:nvSpPr>
      <xdr:spPr bwMode="auto">
        <a:xfrm>
          <a:off x="19945350" y="6010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6488315-A4F8-4111-A9FA-DB2D8AD5B322}" type="TxLink">
            <a:rPr lang="en-US" altLang="en-US" sz="1100" b="0" i="0" u="none" strike="noStrike" baseline="0">
              <a:solidFill>
                <a:srgbClr val="000000"/>
              </a:solidFill>
              <a:latin typeface="ＭＳ Ｐゴシック"/>
              <a:ea typeface="ＭＳ Ｐゴシック"/>
            </a:rPr>
            <a:pPr algn="l" rtl="0">
              <a:defRPr sz="1000"/>
            </a:pPr>
            <a:t>I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44</xdr:col>
      <xdr:colOff>571500</xdr:colOff>
      <xdr:row>35</xdr:row>
      <xdr:rowOff>28575</xdr:rowOff>
    </xdr:from>
    <xdr:to>
      <xdr:col>47</xdr:col>
      <xdr:colOff>676275</xdr:colOff>
      <xdr:row>36</xdr:row>
      <xdr:rowOff>85725</xdr:rowOff>
    </xdr:to>
    <xdr:sp macro="" textlink="AK86">
      <xdr:nvSpPr>
        <xdr:cNvPr id="52" name="AutoShape 34"/>
        <xdr:cNvSpPr>
          <a:spLocks/>
        </xdr:cNvSpPr>
      </xdr:nvSpPr>
      <xdr:spPr bwMode="auto">
        <a:xfrm>
          <a:off x="20097750" y="6162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B8407442-ACD6-4B38-9B9A-1524F44CCC5C}" type="TxLink">
            <a:rPr lang="en-US" altLang="en-US" sz="1100" b="0" i="0" u="none" strike="noStrike" baseline="0">
              <a:solidFill>
                <a:srgbClr val="000000"/>
              </a:solidFill>
              <a:latin typeface="ＭＳ Ｐゴシック"/>
              <a:ea typeface="ＭＳ Ｐゴシック"/>
            </a:rPr>
            <a:pPr algn="l" rtl="0">
              <a:defRPr sz="1000"/>
            </a:pPr>
            <a:t>J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45</xdr:col>
      <xdr:colOff>38100</xdr:colOff>
      <xdr:row>36</xdr:row>
      <xdr:rowOff>9525</xdr:rowOff>
    </xdr:from>
    <xdr:to>
      <xdr:col>48</xdr:col>
      <xdr:colOff>142875</xdr:colOff>
      <xdr:row>37</xdr:row>
      <xdr:rowOff>66675</xdr:rowOff>
    </xdr:to>
    <xdr:sp macro="" textlink="AK87">
      <xdr:nvSpPr>
        <xdr:cNvPr id="53" name="AutoShape 34"/>
        <xdr:cNvSpPr>
          <a:spLocks/>
        </xdr:cNvSpPr>
      </xdr:nvSpPr>
      <xdr:spPr bwMode="auto">
        <a:xfrm>
          <a:off x="20250150" y="6315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6EB7556-5C86-4C59-9719-562147F9B09B}" type="TxLink">
            <a:rPr lang="en-US" altLang="en-US" sz="1100" b="0" i="0" u="none" strike="noStrike" baseline="0">
              <a:solidFill>
                <a:srgbClr val="000000"/>
              </a:solidFill>
              <a:latin typeface="ＭＳ Ｐゴシック"/>
              <a:ea typeface="ＭＳ Ｐゴシック"/>
            </a:rPr>
            <a:pPr algn="l" rtl="0">
              <a:defRPr sz="1000"/>
            </a:pPr>
            <a:t>K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45</xdr:col>
      <xdr:colOff>190500</xdr:colOff>
      <xdr:row>36</xdr:row>
      <xdr:rowOff>161925</xdr:rowOff>
    </xdr:from>
    <xdr:to>
      <xdr:col>48</xdr:col>
      <xdr:colOff>295275</xdr:colOff>
      <xdr:row>38</xdr:row>
      <xdr:rowOff>47625</xdr:rowOff>
    </xdr:to>
    <xdr:sp macro="" textlink="AK88">
      <xdr:nvSpPr>
        <xdr:cNvPr id="54" name="AutoShape 34"/>
        <xdr:cNvSpPr>
          <a:spLocks/>
        </xdr:cNvSpPr>
      </xdr:nvSpPr>
      <xdr:spPr bwMode="auto">
        <a:xfrm>
          <a:off x="20402550" y="6467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E7C3328A-BD2D-421E-9CA1-43A034C337A6}" type="TxLink">
            <a:rPr lang="en-US" altLang="en-US" sz="1100" b="0" i="0" u="none" strike="noStrike" baseline="0">
              <a:solidFill>
                <a:srgbClr val="000000"/>
              </a:solidFill>
              <a:latin typeface="ＭＳ Ｐゴシック"/>
              <a:ea typeface="ＭＳ Ｐゴシック"/>
            </a:rPr>
            <a:pPr algn="l" rtl="0">
              <a:defRPr sz="1000"/>
            </a:pPr>
            <a:t>L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45</xdr:col>
      <xdr:colOff>342900</xdr:colOff>
      <xdr:row>37</xdr:row>
      <xdr:rowOff>142875</xdr:rowOff>
    </xdr:from>
    <xdr:to>
      <xdr:col>48</xdr:col>
      <xdr:colOff>447675</xdr:colOff>
      <xdr:row>39</xdr:row>
      <xdr:rowOff>28575</xdr:rowOff>
    </xdr:to>
    <xdr:sp macro="" textlink="AK89">
      <xdr:nvSpPr>
        <xdr:cNvPr id="55" name="AutoShape 34"/>
        <xdr:cNvSpPr>
          <a:spLocks/>
        </xdr:cNvSpPr>
      </xdr:nvSpPr>
      <xdr:spPr bwMode="auto">
        <a:xfrm>
          <a:off x="20554950" y="6619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59747AC-8CAA-4F3F-81B4-F81264874038}" type="TxLink">
            <a:rPr lang="en-US" altLang="en-US" sz="1100" b="0" i="0" u="none" strike="noStrike" baseline="0">
              <a:solidFill>
                <a:srgbClr val="000000"/>
              </a:solidFill>
              <a:latin typeface="ＭＳ Ｐゴシック"/>
              <a:ea typeface="ＭＳ Ｐゴシック"/>
            </a:rPr>
            <a:pPr algn="l" rtl="0">
              <a:defRPr sz="1000"/>
            </a:pPr>
            <a:t>M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45</xdr:col>
      <xdr:colOff>495300</xdr:colOff>
      <xdr:row>38</xdr:row>
      <xdr:rowOff>123825</xdr:rowOff>
    </xdr:from>
    <xdr:to>
      <xdr:col>48</xdr:col>
      <xdr:colOff>600075</xdr:colOff>
      <xdr:row>40</xdr:row>
      <xdr:rowOff>9525</xdr:rowOff>
    </xdr:to>
    <xdr:sp macro="" textlink="AK90">
      <xdr:nvSpPr>
        <xdr:cNvPr id="56" name="AutoShape 34"/>
        <xdr:cNvSpPr>
          <a:spLocks/>
        </xdr:cNvSpPr>
      </xdr:nvSpPr>
      <xdr:spPr bwMode="auto">
        <a:xfrm>
          <a:off x="20707350" y="6772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907A630-CBCC-4347-ABA6-2B133F5AF642}" type="TxLink">
            <a:rPr lang="en-US" altLang="en-US" sz="1100" b="0" i="0" u="none" strike="noStrike" baseline="0">
              <a:solidFill>
                <a:srgbClr val="000000"/>
              </a:solidFill>
              <a:latin typeface="ＭＳ Ｐゴシック"/>
              <a:ea typeface="ＭＳ Ｐゴシック"/>
            </a:rPr>
            <a:pPr algn="l" rtl="0">
              <a:defRPr sz="1000"/>
            </a:pPr>
            <a:t>N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45</xdr:col>
      <xdr:colOff>647700</xdr:colOff>
      <xdr:row>39</xdr:row>
      <xdr:rowOff>104775</xdr:rowOff>
    </xdr:from>
    <xdr:to>
      <xdr:col>49</xdr:col>
      <xdr:colOff>66675</xdr:colOff>
      <xdr:row>40</xdr:row>
      <xdr:rowOff>161925</xdr:rowOff>
    </xdr:to>
    <xdr:sp macro="" textlink="AK91">
      <xdr:nvSpPr>
        <xdr:cNvPr id="57" name="AutoShape 34"/>
        <xdr:cNvSpPr>
          <a:spLocks/>
        </xdr:cNvSpPr>
      </xdr:nvSpPr>
      <xdr:spPr bwMode="auto">
        <a:xfrm>
          <a:off x="20859750" y="6924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B83BAF6-3826-43F1-A32E-CD33F39F1ED3}" type="TxLink">
            <a:rPr lang="en-US" altLang="en-US" sz="1100" b="0" i="0" u="none" strike="noStrike" baseline="0">
              <a:solidFill>
                <a:srgbClr val="000000"/>
              </a:solidFill>
              <a:latin typeface="ＭＳ Ｐゴシック"/>
              <a:ea typeface="ＭＳ Ｐゴシック"/>
            </a:rPr>
            <a:pPr algn="l" rtl="0">
              <a:defRPr sz="1000"/>
            </a:pPr>
            <a:t>O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46</xdr:col>
      <xdr:colOff>114300</xdr:colOff>
      <xdr:row>40</xdr:row>
      <xdr:rowOff>85725</xdr:rowOff>
    </xdr:from>
    <xdr:to>
      <xdr:col>49</xdr:col>
      <xdr:colOff>219075</xdr:colOff>
      <xdr:row>41</xdr:row>
      <xdr:rowOff>142875</xdr:rowOff>
    </xdr:to>
    <xdr:sp macro="" textlink="AK92">
      <xdr:nvSpPr>
        <xdr:cNvPr id="58" name="AutoShape 34"/>
        <xdr:cNvSpPr>
          <a:spLocks/>
        </xdr:cNvSpPr>
      </xdr:nvSpPr>
      <xdr:spPr bwMode="auto">
        <a:xfrm>
          <a:off x="21012150" y="7077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8050F0D8-1D50-4539-AFDB-CF226AA7946F}" type="TxLink">
            <a:rPr lang="en-US" altLang="en-US" sz="1100" b="0" i="0" u="none" strike="noStrike" baseline="0">
              <a:solidFill>
                <a:srgbClr val="000000"/>
              </a:solidFill>
              <a:latin typeface="ＭＳ Ｐゴシック"/>
              <a:ea typeface="ＭＳ Ｐゴシック"/>
            </a:rPr>
            <a:pPr algn="l" rtl="0">
              <a:defRPr sz="1000"/>
            </a:pPr>
            <a:t>P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46</xdr:col>
      <xdr:colOff>266700</xdr:colOff>
      <xdr:row>41</xdr:row>
      <xdr:rowOff>66675</xdr:rowOff>
    </xdr:from>
    <xdr:to>
      <xdr:col>49</xdr:col>
      <xdr:colOff>371475</xdr:colOff>
      <xdr:row>42</xdr:row>
      <xdr:rowOff>114300</xdr:rowOff>
    </xdr:to>
    <xdr:sp macro="" textlink="AK93">
      <xdr:nvSpPr>
        <xdr:cNvPr id="59" name="AutoShape 34"/>
        <xdr:cNvSpPr>
          <a:spLocks/>
        </xdr:cNvSpPr>
      </xdr:nvSpPr>
      <xdr:spPr bwMode="auto">
        <a:xfrm>
          <a:off x="21164550" y="7229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B98E318-5730-44EF-B2BC-B1070692DFEE}" type="TxLink">
            <a:rPr lang="en-US" altLang="en-US" sz="1100" b="0" i="0" u="none" strike="noStrike" baseline="0">
              <a:solidFill>
                <a:srgbClr val="000000"/>
              </a:solidFill>
              <a:latin typeface="ＭＳ Ｐゴシック"/>
              <a:ea typeface="ＭＳ Ｐゴシック"/>
            </a:rPr>
            <a:pPr algn="l" rtl="0">
              <a:defRPr sz="1000"/>
            </a:pPr>
            <a:t>Q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46</xdr:col>
      <xdr:colOff>419100</xdr:colOff>
      <xdr:row>42</xdr:row>
      <xdr:rowOff>38100</xdr:rowOff>
    </xdr:from>
    <xdr:to>
      <xdr:col>49</xdr:col>
      <xdr:colOff>523875</xdr:colOff>
      <xdr:row>43</xdr:row>
      <xdr:rowOff>95250</xdr:rowOff>
    </xdr:to>
    <xdr:sp macro="" textlink="AK94">
      <xdr:nvSpPr>
        <xdr:cNvPr id="60" name="AutoShape 34"/>
        <xdr:cNvSpPr>
          <a:spLocks/>
        </xdr:cNvSpPr>
      </xdr:nvSpPr>
      <xdr:spPr bwMode="auto">
        <a:xfrm>
          <a:off x="21316950" y="7381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6878279-9D17-4F28-A33D-59B224A3AC1A}" type="TxLink">
            <a:rPr lang="en-US" altLang="en-US" sz="1100" b="0" i="0" u="none" strike="noStrike" baseline="0">
              <a:solidFill>
                <a:srgbClr val="000000"/>
              </a:solidFill>
              <a:latin typeface="ＭＳ Ｐゴシック"/>
              <a:ea typeface="ＭＳ Ｐゴシック"/>
            </a:rPr>
            <a:pPr algn="l" rtl="0">
              <a:defRPr sz="1000"/>
            </a:pPr>
            <a:t>R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46</xdr:col>
      <xdr:colOff>571500</xdr:colOff>
      <xdr:row>43</xdr:row>
      <xdr:rowOff>19050</xdr:rowOff>
    </xdr:from>
    <xdr:to>
      <xdr:col>49</xdr:col>
      <xdr:colOff>676275</xdr:colOff>
      <xdr:row>44</xdr:row>
      <xdr:rowOff>76200</xdr:rowOff>
    </xdr:to>
    <xdr:sp macro="" textlink="AK95">
      <xdr:nvSpPr>
        <xdr:cNvPr id="61" name="AutoShape 34"/>
        <xdr:cNvSpPr>
          <a:spLocks/>
        </xdr:cNvSpPr>
      </xdr:nvSpPr>
      <xdr:spPr bwMode="auto">
        <a:xfrm>
          <a:off x="21469350" y="7534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835A50C-0DDC-475E-AAA4-3046CA5239FF}" type="TxLink">
            <a:rPr lang="en-US" altLang="en-US" sz="1100" b="0" i="0" u="none" strike="noStrike" baseline="0">
              <a:solidFill>
                <a:srgbClr val="000000"/>
              </a:solidFill>
              <a:latin typeface="ＭＳ Ｐゴシック"/>
              <a:ea typeface="ＭＳ Ｐゴシック"/>
            </a:rPr>
            <a:pPr algn="l" rtl="0">
              <a:defRPr sz="1000"/>
            </a:pPr>
            <a:t>S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47</xdr:col>
      <xdr:colOff>38100</xdr:colOff>
      <xdr:row>44</xdr:row>
      <xdr:rowOff>0</xdr:rowOff>
    </xdr:from>
    <xdr:to>
      <xdr:col>50</xdr:col>
      <xdr:colOff>142875</xdr:colOff>
      <xdr:row>45</xdr:row>
      <xdr:rowOff>57150</xdr:rowOff>
    </xdr:to>
    <xdr:sp macro="" textlink="AK96">
      <xdr:nvSpPr>
        <xdr:cNvPr id="62" name="AutoShape 34"/>
        <xdr:cNvSpPr>
          <a:spLocks/>
        </xdr:cNvSpPr>
      </xdr:nvSpPr>
      <xdr:spPr bwMode="auto">
        <a:xfrm>
          <a:off x="21621750" y="7686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B5F4B93-E619-4C18-8D80-9AA963F6FAA1}" type="TxLink">
            <a:rPr lang="en-US" altLang="en-US" sz="1100" b="0" i="0" u="none" strike="noStrike" baseline="0">
              <a:solidFill>
                <a:srgbClr val="000000"/>
              </a:solidFill>
              <a:latin typeface="ＭＳ Ｐゴシック"/>
              <a:ea typeface="ＭＳ Ｐゴシック"/>
            </a:rPr>
            <a:pPr algn="l" rtl="0">
              <a:defRPr sz="1000"/>
            </a:pPr>
            <a:t>T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47</xdr:col>
      <xdr:colOff>190500</xdr:colOff>
      <xdr:row>44</xdr:row>
      <xdr:rowOff>152400</xdr:rowOff>
    </xdr:from>
    <xdr:to>
      <xdr:col>50</xdr:col>
      <xdr:colOff>295275</xdr:colOff>
      <xdr:row>46</xdr:row>
      <xdr:rowOff>38100</xdr:rowOff>
    </xdr:to>
    <xdr:sp macro="" textlink="AK97">
      <xdr:nvSpPr>
        <xdr:cNvPr id="63" name="AutoShape 34"/>
        <xdr:cNvSpPr>
          <a:spLocks/>
        </xdr:cNvSpPr>
      </xdr:nvSpPr>
      <xdr:spPr bwMode="auto">
        <a:xfrm>
          <a:off x="21774150" y="7839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08353D3-6C41-4AC9-9E64-A0B1A930AF57}" type="TxLink">
            <a:rPr lang="en-US" altLang="en-US" sz="1100" b="0" i="0" u="none" strike="noStrike" baseline="0">
              <a:solidFill>
                <a:srgbClr val="000000"/>
              </a:solidFill>
              <a:latin typeface="ＭＳ Ｐゴシック"/>
              <a:ea typeface="ＭＳ Ｐゴシック"/>
            </a:rPr>
            <a:pPr algn="l" rtl="0">
              <a:defRPr sz="1000"/>
            </a:pPr>
            <a:t>U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47</xdr:col>
      <xdr:colOff>342900</xdr:colOff>
      <xdr:row>45</xdr:row>
      <xdr:rowOff>133350</xdr:rowOff>
    </xdr:from>
    <xdr:to>
      <xdr:col>50</xdr:col>
      <xdr:colOff>447675</xdr:colOff>
      <xdr:row>47</xdr:row>
      <xdr:rowOff>9525</xdr:rowOff>
    </xdr:to>
    <xdr:sp macro="" textlink="AK98">
      <xdr:nvSpPr>
        <xdr:cNvPr id="64" name="AutoShape 34"/>
        <xdr:cNvSpPr>
          <a:spLocks/>
        </xdr:cNvSpPr>
      </xdr:nvSpPr>
      <xdr:spPr bwMode="auto">
        <a:xfrm>
          <a:off x="21926550" y="7991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8F975362-2846-4166-B921-17F58C57A870}" type="TxLink">
            <a:rPr lang="en-US" altLang="en-US" sz="1100" b="0" i="0" u="none" strike="noStrike" baseline="0">
              <a:solidFill>
                <a:srgbClr val="000000"/>
              </a:solidFill>
              <a:latin typeface="ＭＳ Ｐゴシック"/>
              <a:ea typeface="ＭＳ Ｐゴシック"/>
            </a:rPr>
            <a:pPr algn="l" rtl="0">
              <a:defRPr sz="1000"/>
            </a:pPr>
            <a:t>V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47</xdr:col>
      <xdr:colOff>495300</xdr:colOff>
      <xdr:row>46</xdr:row>
      <xdr:rowOff>114300</xdr:rowOff>
    </xdr:from>
    <xdr:to>
      <xdr:col>50</xdr:col>
      <xdr:colOff>600075</xdr:colOff>
      <xdr:row>47</xdr:row>
      <xdr:rowOff>161925</xdr:rowOff>
    </xdr:to>
    <xdr:sp macro="" textlink="AK99">
      <xdr:nvSpPr>
        <xdr:cNvPr id="65" name="AutoShape 34"/>
        <xdr:cNvSpPr>
          <a:spLocks/>
        </xdr:cNvSpPr>
      </xdr:nvSpPr>
      <xdr:spPr bwMode="auto">
        <a:xfrm>
          <a:off x="22078950" y="8143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25904A3-1F4C-4F4E-B93D-8D586F0B40CE}" type="TxLink">
            <a:rPr lang="en-US" altLang="en-US" sz="1100" b="0" i="0" u="none" strike="noStrike" baseline="0">
              <a:solidFill>
                <a:srgbClr val="000000"/>
              </a:solidFill>
              <a:latin typeface="ＭＳ Ｐゴシック"/>
              <a:ea typeface="ＭＳ Ｐゴシック"/>
            </a:rPr>
            <a:pPr algn="l" rtl="0">
              <a:defRPr sz="1000"/>
            </a:pPr>
            <a:t>W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47</xdr:col>
      <xdr:colOff>647700</xdr:colOff>
      <xdr:row>47</xdr:row>
      <xdr:rowOff>85725</xdr:rowOff>
    </xdr:from>
    <xdr:to>
      <xdr:col>51</xdr:col>
      <xdr:colOff>66675</xdr:colOff>
      <xdr:row>48</xdr:row>
      <xdr:rowOff>133350</xdr:rowOff>
    </xdr:to>
    <xdr:sp macro="" textlink="AK100">
      <xdr:nvSpPr>
        <xdr:cNvPr id="66" name="AutoShape 34"/>
        <xdr:cNvSpPr>
          <a:spLocks/>
        </xdr:cNvSpPr>
      </xdr:nvSpPr>
      <xdr:spPr bwMode="auto">
        <a:xfrm>
          <a:off x="22231350" y="8296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FC75B1CA-3640-4E3D-A475-00BF583DB0E0}" type="TxLink">
            <a:rPr lang="en-US" altLang="en-US" sz="1100" b="0" i="0" u="none" strike="noStrike" baseline="0">
              <a:solidFill>
                <a:srgbClr val="000000"/>
              </a:solidFill>
              <a:latin typeface="ＭＳ Ｐゴシック"/>
              <a:ea typeface="ＭＳ Ｐゴシック"/>
            </a:rPr>
            <a:pPr algn="l" rtl="0">
              <a:defRPr sz="1000"/>
            </a:pPr>
            <a:t>X 0</a:t>
          </a:fld>
          <a:endParaRPr lang="en-US" altLang="ja-JP" sz="900" b="0" i="0" u="none" strike="noStrike" baseline="0">
            <a:solidFill>
              <a:srgbClr val="000000"/>
            </a:solidFill>
            <a:latin typeface="Times New Roman"/>
            <a:cs typeface="Times New Roman"/>
          </a:endParaRPr>
        </a:p>
      </xdr:txBody>
    </xdr:sp>
    <xdr:clientData/>
  </xdr:twoCellAnchor>
  <xdr:twoCellAnchor editAs="oneCell">
    <xdr:from>
      <xdr:col>0</xdr:col>
      <xdr:colOff>171450</xdr:colOff>
      <xdr:row>104</xdr:row>
      <xdr:rowOff>161925</xdr:rowOff>
    </xdr:from>
    <xdr:to>
      <xdr:col>4</xdr:col>
      <xdr:colOff>390525</xdr:colOff>
      <xdr:row>122</xdr:row>
      <xdr:rowOff>0</xdr:rowOff>
    </xdr:to>
    <xdr:pic>
      <xdr:nvPicPr>
        <xdr:cNvPr id="89" name="図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18659475"/>
          <a:ext cx="3914775" cy="292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609600</xdr:colOff>
      <xdr:row>104</xdr:row>
      <xdr:rowOff>133350</xdr:rowOff>
    </xdr:from>
    <xdr:to>
      <xdr:col>18</xdr:col>
      <xdr:colOff>561975</xdr:colOff>
      <xdr:row>115</xdr:row>
      <xdr:rowOff>76200</xdr:rowOff>
    </xdr:to>
    <xdr:pic>
      <xdr:nvPicPr>
        <xdr:cNvPr id="90" name="図 5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05900" y="18630900"/>
          <a:ext cx="4962525"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666750</xdr:colOff>
      <xdr:row>104</xdr:row>
      <xdr:rowOff>104775</xdr:rowOff>
    </xdr:from>
    <xdr:to>
      <xdr:col>11</xdr:col>
      <xdr:colOff>333375</xdr:colOff>
      <xdr:row>120</xdr:row>
      <xdr:rowOff>114300</xdr:rowOff>
    </xdr:to>
    <xdr:pic>
      <xdr:nvPicPr>
        <xdr:cNvPr id="91" name="図 5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62450" y="18602325"/>
          <a:ext cx="4467225" cy="2752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1</xdr:col>
      <xdr:colOff>9525</xdr:colOff>
      <xdr:row>4</xdr:row>
      <xdr:rowOff>9525</xdr:rowOff>
    </xdr:to>
    <xdr:pic>
      <xdr:nvPicPr>
        <xdr:cNvPr id="86" name="図 8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647700"/>
          <a:ext cx="457200" cy="1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1504950</xdr:colOff>
      <xdr:row>11</xdr:row>
      <xdr:rowOff>66675</xdr:rowOff>
    </xdr:from>
    <xdr:to>
      <xdr:col>2</xdr:col>
      <xdr:colOff>428625</xdr:colOff>
      <xdr:row>13</xdr:row>
      <xdr:rowOff>85725</xdr:rowOff>
    </xdr:to>
    <xdr:sp macro="" textlink="">
      <xdr:nvSpPr>
        <xdr:cNvPr id="99" name="Oval 19"/>
        <xdr:cNvSpPr>
          <a:spLocks noChangeArrowheads="1"/>
        </xdr:cNvSpPr>
      </xdr:nvSpPr>
      <xdr:spPr bwMode="auto">
        <a:xfrm>
          <a:off x="1952625" y="2085975"/>
          <a:ext cx="80010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南関東</a:t>
          </a:r>
          <a:endParaRPr lang="ja-JP" altLang="en-US" sz="1050" b="0" i="0" u="none" strike="noStrike" baseline="0">
            <a:solidFill>
              <a:srgbClr val="800000"/>
            </a:solidFill>
            <a:latin typeface="Times New Roman"/>
            <a:cs typeface="Times New Roman"/>
          </a:endParaRPr>
        </a:p>
      </xdr:txBody>
    </xdr:sp>
    <xdr:clientData/>
  </xdr:twoCellAnchor>
  <xdr:twoCellAnchor>
    <xdr:from>
      <xdr:col>15</xdr:col>
      <xdr:colOff>638175</xdr:colOff>
      <xdr:row>24</xdr:row>
      <xdr:rowOff>85724</xdr:rowOff>
    </xdr:from>
    <xdr:to>
      <xdr:col>17</xdr:col>
      <xdr:colOff>714376</xdr:colOff>
      <xdr:row>28</xdr:row>
      <xdr:rowOff>28575</xdr:rowOff>
    </xdr:to>
    <xdr:sp macro="" textlink="">
      <xdr:nvSpPr>
        <xdr:cNvPr id="100" name="線吹き出し 2 99"/>
        <xdr:cNvSpPr/>
      </xdr:nvSpPr>
      <xdr:spPr>
        <a:xfrm>
          <a:off x="11877675" y="4333874"/>
          <a:ext cx="1400176" cy="628651"/>
        </a:xfrm>
        <a:prstGeom prst="callout2">
          <a:avLst>
            <a:gd name="adj1" fmla="val 4172"/>
            <a:gd name="adj2" fmla="val 18247"/>
            <a:gd name="adj3" fmla="val -47912"/>
            <a:gd name="adj4" fmla="val 8858"/>
            <a:gd name="adj5" fmla="val -47709"/>
            <a:gd name="adj6" fmla="val -9653"/>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人口調整相談件数対全国比</a:t>
          </a:r>
          <a:r>
            <a:rPr kumimoji="1" lang="en-US" altLang="ja-JP" sz="1100">
              <a:solidFill>
                <a:sysClr val="windowText" lastClr="000000"/>
              </a:solidFill>
            </a:rPr>
            <a:t>100</a:t>
          </a:r>
          <a:r>
            <a:rPr kumimoji="1" lang="ja-JP" altLang="en-US" sz="1100">
              <a:solidFill>
                <a:sysClr val="windowText" lastClr="000000"/>
              </a:solidFill>
            </a:rPr>
            <a:t>％の線</a:t>
          </a:r>
        </a:p>
      </xdr:txBody>
    </xdr:sp>
    <xdr:clientData/>
  </xdr:twoCellAnchor>
  <xdr:twoCellAnchor>
    <xdr:from>
      <xdr:col>8</xdr:col>
      <xdr:colOff>666750</xdr:colOff>
      <xdr:row>7</xdr:row>
      <xdr:rowOff>133350</xdr:rowOff>
    </xdr:from>
    <xdr:to>
      <xdr:col>11</xdr:col>
      <xdr:colOff>514350</xdr:colOff>
      <xdr:row>9</xdr:row>
      <xdr:rowOff>95250</xdr:rowOff>
    </xdr:to>
    <xdr:sp macro="" textlink="AK51">
      <xdr:nvSpPr>
        <xdr:cNvPr id="101" name="AutoShape 34"/>
        <xdr:cNvSpPr>
          <a:spLocks/>
        </xdr:cNvSpPr>
      </xdr:nvSpPr>
      <xdr:spPr bwMode="auto">
        <a:xfrm>
          <a:off x="7105650" y="1466850"/>
          <a:ext cx="1905000" cy="304800"/>
        </a:xfrm>
        <a:prstGeom prst="callout2">
          <a:avLst>
            <a:gd name="adj1" fmla="val 58065"/>
            <a:gd name="adj2" fmla="val -4810"/>
            <a:gd name="adj3" fmla="val 55426"/>
            <a:gd name="adj4" fmla="val -16625"/>
            <a:gd name="adj5" fmla="val 536316"/>
            <a:gd name="adj6" fmla="val -17164"/>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D20834B-A546-4EF4-BF40-A93FDDD05BBA}" type="TxLink">
            <a:rPr lang="en-US" altLang="en-US" sz="1100" b="0" i="0" u="none" strike="noStrike" baseline="0">
              <a:solidFill>
                <a:srgbClr val="000000"/>
              </a:solidFill>
              <a:latin typeface="ＭＳ Ｐゴシック"/>
              <a:ea typeface="ＭＳ Ｐゴシック"/>
            </a:rPr>
            <a:pPr algn="l" rtl="0">
              <a:defRPr sz="1000"/>
            </a:pPr>
            <a:t>a 店舗購入</a:t>
          </a:fld>
          <a:endParaRPr lang="en-US" altLang="ja-JP" sz="900" b="0" i="0" u="none" strike="noStrike" baseline="0">
            <a:solidFill>
              <a:srgbClr val="000000"/>
            </a:solidFill>
            <a:latin typeface="Times New Roman"/>
            <a:cs typeface="Times New Roman"/>
          </a:endParaRPr>
        </a:p>
      </xdr:txBody>
    </xdr:sp>
    <xdr:clientData/>
  </xdr:twoCellAnchor>
  <xdr:twoCellAnchor>
    <xdr:from>
      <xdr:col>2</xdr:col>
      <xdr:colOff>76200</xdr:colOff>
      <xdr:row>7</xdr:row>
      <xdr:rowOff>9526</xdr:rowOff>
    </xdr:from>
    <xdr:to>
      <xdr:col>4</xdr:col>
      <xdr:colOff>276225</xdr:colOff>
      <xdr:row>8</xdr:row>
      <xdr:rowOff>9526</xdr:rowOff>
    </xdr:to>
    <xdr:sp macro="" textlink="AK54">
      <xdr:nvSpPr>
        <xdr:cNvPr id="102" name="AutoShape 34"/>
        <xdr:cNvSpPr>
          <a:spLocks/>
        </xdr:cNvSpPr>
      </xdr:nvSpPr>
      <xdr:spPr bwMode="auto">
        <a:xfrm>
          <a:off x="2400300" y="1343026"/>
          <a:ext cx="1571625" cy="171450"/>
        </a:xfrm>
        <a:prstGeom prst="callout2">
          <a:avLst>
            <a:gd name="adj1" fmla="val 96953"/>
            <a:gd name="adj2" fmla="val 12902"/>
            <a:gd name="adj3" fmla="val 140605"/>
            <a:gd name="adj4" fmla="val 1590"/>
            <a:gd name="adj5" fmla="val 1041175"/>
            <a:gd name="adj6" fmla="val -992"/>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E90DCA27-6B22-44F0-B632-861EEEC446E5}" type="TxLink">
            <a:rPr lang="en-US" altLang="en-US" sz="1100" b="0" i="0" u="none" strike="noStrike" baseline="0">
              <a:solidFill>
                <a:srgbClr val="000000"/>
              </a:solidFill>
              <a:latin typeface="ＭＳ Ｐゴシック"/>
              <a:ea typeface="ＭＳ Ｐゴシック"/>
            </a:rPr>
            <a:pPr algn="l" rtl="0">
              <a:defRPr sz="1000"/>
            </a:pPr>
            <a:t>d マルチ取引</a:t>
          </a:fld>
          <a:endParaRPr lang="en-US" altLang="ja-JP" sz="900" b="0" i="0" u="none" strike="noStrike" baseline="0">
            <a:solidFill>
              <a:srgbClr val="000000"/>
            </a:solidFill>
            <a:latin typeface="Times New Roman"/>
            <a:cs typeface="Times New Roman"/>
          </a:endParaRPr>
        </a:p>
      </xdr:txBody>
    </xdr:sp>
    <xdr:clientData/>
  </xdr:twoCellAnchor>
  <xdr:twoCellAnchor>
    <xdr:from>
      <xdr:col>9</xdr:col>
      <xdr:colOff>114300</xdr:colOff>
      <xdr:row>8</xdr:row>
      <xdr:rowOff>152400</xdr:rowOff>
    </xdr:from>
    <xdr:to>
      <xdr:col>11</xdr:col>
      <xdr:colOff>352425</xdr:colOff>
      <xdr:row>10</xdr:row>
      <xdr:rowOff>28575</xdr:rowOff>
    </xdr:to>
    <xdr:sp macro="" textlink="AK52">
      <xdr:nvSpPr>
        <xdr:cNvPr id="103" name="AutoShape 34"/>
        <xdr:cNvSpPr>
          <a:spLocks/>
        </xdr:cNvSpPr>
      </xdr:nvSpPr>
      <xdr:spPr bwMode="auto">
        <a:xfrm>
          <a:off x="7239000" y="1657350"/>
          <a:ext cx="1609725" cy="219075"/>
        </a:xfrm>
        <a:prstGeom prst="callout2">
          <a:avLst>
            <a:gd name="adj1" fmla="val 58065"/>
            <a:gd name="adj2" fmla="val -8310"/>
            <a:gd name="adj3" fmla="val 51812"/>
            <a:gd name="adj4" fmla="val -18533"/>
            <a:gd name="adj5" fmla="val 830287"/>
            <a:gd name="adj6" fmla="val -1856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532887C-2608-4E5E-A054-F490C5692819}" type="TxLink">
            <a:rPr lang="en-US" altLang="en-US" sz="1100" b="0" i="0" u="none" strike="noStrike" baseline="0">
              <a:solidFill>
                <a:srgbClr val="000000"/>
              </a:solidFill>
              <a:latin typeface="ＭＳ Ｐゴシック"/>
              <a:ea typeface="ＭＳ Ｐゴシック"/>
            </a:rPr>
            <a:pPr algn="l" rtl="0">
              <a:defRPr sz="1000"/>
            </a:pPr>
            <a:t>b 訪問販売</a:t>
          </a:fld>
          <a:endParaRPr lang="en-US" altLang="ja-JP" sz="900" b="0" i="0" u="none" strike="noStrike" baseline="0">
            <a:solidFill>
              <a:srgbClr val="000000"/>
            </a:solidFill>
            <a:latin typeface="Times New Roman"/>
            <a:cs typeface="Times New Roman"/>
          </a:endParaRPr>
        </a:p>
      </xdr:txBody>
    </xdr:sp>
    <xdr:clientData/>
  </xdr:twoCellAnchor>
  <xdr:twoCellAnchor>
    <xdr:from>
      <xdr:col>10</xdr:col>
      <xdr:colOff>152400</xdr:colOff>
      <xdr:row>5</xdr:row>
      <xdr:rowOff>85725</xdr:rowOff>
    </xdr:from>
    <xdr:to>
      <xdr:col>12</xdr:col>
      <xdr:colOff>190500</xdr:colOff>
      <xdr:row>6</xdr:row>
      <xdr:rowOff>114301</xdr:rowOff>
    </xdr:to>
    <xdr:sp macro="" textlink="AK58">
      <xdr:nvSpPr>
        <xdr:cNvPr id="104" name="AutoShape 34"/>
        <xdr:cNvSpPr>
          <a:spLocks/>
        </xdr:cNvSpPr>
      </xdr:nvSpPr>
      <xdr:spPr bwMode="auto">
        <a:xfrm>
          <a:off x="7962900" y="1076325"/>
          <a:ext cx="1409700" cy="200026"/>
        </a:xfrm>
        <a:prstGeom prst="callout2">
          <a:avLst>
            <a:gd name="adj1" fmla="val 101398"/>
            <a:gd name="adj2" fmla="val 16014"/>
            <a:gd name="adj3" fmla="val 121911"/>
            <a:gd name="adj4" fmla="val 86626"/>
            <a:gd name="adj5" fmla="val 916505"/>
            <a:gd name="adj6" fmla="val 106179"/>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988C9EDC-9BBE-459E-8E0B-643BB887C5E3}" type="TxLink">
            <a:rPr lang="en-US" altLang="en-US" sz="1100" b="0" i="0" u="none" strike="noStrike" baseline="0">
              <a:solidFill>
                <a:srgbClr val="000000"/>
              </a:solidFill>
              <a:latin typeface="ＭＳ Ｐゴシック"/>
              <a:ea typeface="ＭＳ Ｐゴシック"/>
            </a:rPr>
            <a:pPr algn="l" rtl="0">
              <a:defRPr sz="1000"/>
            </a:pPr>
            <a:t>h その他無店舗</a:t>
          </a:fld>
          <a:endParaRPr lang="en-US" altLang="ja-JP" sz="900" b="0" i="0" u="none" strike="noStrike" baseline="0">
            <a:solidFill>
              <a:srgbClr val="000000"/>
            </a:solidFill>
            <a:latin typeface="Times New Roman"/>
            <a:cs typeface="Times New Roman"/>
          </a:endParaRPr>
        </a:p>
      </xdr:txBody>
    </xdr:sp>
    <xdr:clientData/>
  </xdr:twoCellAnchor>
  <xdr:twoCellAnchor>
    <xdr:from>
      <xdr:col>9</xdr:col>
      <xdr:colOff>114299</xdr:colOff>
      <xdr:row>10</xdr:row>
      <xdr:rowOff>0</xdr:rowOff>
    </xdr:from>
    <xdr:to>
      <xdr:col>11</xdr:col>
      <xdr:colOff>333374</xdr:colOff>
      <xdr:row>11</xdr:row>
      <xdr:rowOff>0</xdr:rowOff>
    </xdr:to>
    <xdr:sp macro="" textlink="AK53">
      <xdr:nvSpPr>
        <xdr:cNvPr id="107" name="AutoShape 34"/>
        <xdr:cNvSpPr>
          <a:spLocks/>
        </xdr:cNvSpPr>
      </xdr:nvSpPr>
      <xdr:spPr bwMode="auto">
        <a:xfrm>
          <a:off x="7238999" y="1847850"/>
          <a:ext cx="1590675" cy="171450"/>
        </a:xfrm>
        <a:prstGeom prst="callout2">
          <a:avLst>
            <a:gd name="adj1" fmla="val 58065"/>
            <a:gd name="adj2" fmla="val -1064"/>
            <a:gd name="adj3" fmla="val 57563"/>
            <a:gd name="adj4" fmla="val -9011"/>
            <a:gd name="adj5" fmla="val 680460"/>
            <a:gd name="adj6" fmla="val -8822"/>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6B8DB0F-031C-4141-8D7F-13FF100568BC}" type="TxLink">
            <a:rPr lang="en-US" altLang="en-US" sz="1100" b="0" i="0" u="none" strike="noStrike" baseline="0">
              <a:solidFill>
                <a:srgbClr val="000000"/>
              </a:solidFill>
              <a:latin typeface="ＭＳ Ｐゴシック"/>
              <a:ea typeface="ＭＳ Ｐゴシック"/>
            </a:rPr>
            <a:pPr algn="l" rtl="0">
              <a:defRPr sz="1000"/>
            </a:pPr>
            <a:t>c 通信販売</a:t>
          </a:fld>
          <a:endParaRPr lang="en-US" altLang="ja-JP" sz="900" b="0" i="0" u="none" strike="noStrike" baseline="0">
            <a:solidFill>
              <a:srgbClr val="000000"/>
            </a:solidFill>
            <a:latin typeface="Times New Roman"/>
            <a:cs typeface="Times New Roman"/>
          </a:endParaRPr>
        </a:p>
      </xdr:txBody>
    </xdr:sp>
    <xdr:clientData/>
  </xdr:twoCellAnchor>
  <xdr:twoCellAnchor>
    <xdr:from>
      <xdr:col>3</xdr:col>
      <xdr:colOff>152400</xdr:colOff>
      <xdr:row>16</xdr:row>
      <xdr:rowOff>76200</xdr:rowOff>
    </xdr:from>
    <xdr:to>
      <xdr:col>4</xdr:col>
      <xdr:colOff>266700</xdr:colOff>
      <xdr:row>18</xdr:row>
      <xdr:rowOff>95250</xdr:rowOff>
    </xdr:to>
    <xdr:sp macro="" textlink="">
      <xdr:nvSpPr>
        <xdr:cNvPr id="108" name="Oval 19"/>
        <xdr:cNvSpPr>
          <a:spLocks noChangeArrowheads="1"/>
        </xdr:cNvSpPr>
      </xdr:nvSpPr>
      <xdr:spPr bwMode="auto">
        <a:xfrm>
          <a:off x="3162300" y="2952750"/>
          <a:ext cx="80010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近　畿</a:t>
          </a:r>
          <a:endParaRPr lang="ja-JP" altLang="en-US" sz="1050" b="0" i="0" u="none" strike="noStrike" baseline="0">
            <a:solidFill>
              <a:srgbClr val="800000"/>
            </a:solidFill>
            <a:latin typeface="Times New Roman"/>
            <a:cs typeface="Times New Roman"/>
          </a:endParaRPr>
        </a:p>
      </xdr:txBody>
    </xdr:sp>
    <xdr:clientData/>
  </xdr:twoCellAnchor>
  <xdr:twoCellAnchor>
    <xdr:from>
      <xdr:col>2</xdr:col>
      <xdr:colOff>238125</xdr:colOff>
      <xdr:row>20</xdr:row>
      <xdr:rowOff>28575</xdr:rowOff>
    </xdr:from>
    <xdr:to>
      <xdr:col>3</xdr:col>
      <xdr:colOff>352425</xdr:colOff>
      <xdr:row>22</xdr:row>
      <xdr:rowOff>47625</xdr:rowOff>
    </xdr:to>
    <xdr:sp macro="" textlink="">
      <xdr:nvSpPr>
        <xdr:cNvPr id="109" name="Oval 19"/>
        <xdr:cNvSpPr>
          <a:spLocks noChangeArrowheads="1"/>
        </xdr:cNvSpPr>
      </xdr:nvSpPr>
      <xdr:spPr bwMode="auto">
        <a:xfrm>
          <a:off x="2562225" y="3590925"/>
          <a:ext cx="80010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東　海</a:t>
          </a:r>
          <a:endParaRPr lang="ja-JP" altLang="en-US" sz="1050" b="0" i="0" u="none" strike="noStrike" baseline="0">
            <a:solidFill>
              <a:srgbClr val="800000"/>
            </a:solidFill>
            <a:latin typeface="Times New Roman"/>
            <a:cs typeface="Times New Roman"/>
          </a:endParaRPr>
        </a:p>
      </xdr:txBody>
    </xdr:sp>
    <xdr:clientData/>
  </xdr:twoCellAnchor>
  <xdr:twoCellAnchor>
    <xdr:from>
      <xdr:col>2</xdr:col>
      <xdr:colOff>438150</xdr:colOff>
      <xdr:row>8</xdr:row>
      <xdr:rowOff>28575</xdr:rowOff>
    </xdr:from>
    <xdr:to>
      <xdr:col>4</xdr:col>
      <xdr:colOff>257175</xdr:colOff>
      <xdr:row>9</xdr:row>
      <xdr:rowOff>57150</xdr:rowOff>
    </xdr:to>
    <xdr:sp macro="" textlink="AK57">
      <xdr:nvSpPr>
        <xdr:cNvPr id="110" name="AutoShape 34"/>
        <xdr:cNvSpPr>
          <a:spLocks/>
        </xdr:cNvSpPr>
      </xdr:nvSpPr>
      <xdr:spPr bwMode="auto">
        <a:xfrm>
          <a:off x="2762250" y="1533525"/>
          <a:ext cx="1190625" cy="200025"/>
        </a:xfrm>
        <a:prstGeom prst="callout2">
          <a:avLst>
            <a:gd name="adj1" fmla="val 58065"/>
            <a:gd name="adj2" fmla="val -8310"/>
            <a:gd name="adj3" fmla="val 86134"/>
            <a:gd name="adj4" fmla="val -23742"/>
            <a:gd name="adj5" fmla="val 747735"/>
            <a:gd name="adj6" fmla="val -26977"/>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6542645A-B6AE-4DE8-BC53-924167783B02}" type="TxLink">
            <a:rPr lang="en-US" altLang="en-US" sz="1100" b="0" i="0" u="none" strike="noStrike" baseline="0">
              <a:solidFill>
                <a:srgbClr val="000000"/>
              </a:solidFill>
              <a:latin typeface="ＭＳ Ｐゴシック"/>
              <a:ea typeface="ＭＳ Ｐゴシック"/>
            </a:rPr>
            <a:pPr algn="l" rtl="0">
              <a:defRPr sz="1000"/>
            </a:pPr>
            <a:t>g 訪問購入</a:t>
          </a:fld>
          <a:endParaRPr lang="en-US" altLang="ja-JP" sz="900" b="0" i="0" u="none" strike="noStrike" baseline="0">
            <a:solidFill>
              <a:srgbClr val="000000"/>
            </a:solidFill>
            <a:latin typeface="Times New Roman"/>
            <a:cs typeface="Times New Roman"/>
          </a:endParaRPr>
        </a:p>
      </xdr:txBody>
    </xdr:sp>
    <xdr:clientData/>
  </xdr:twoCellAnchor>
  <xdr:twoCellAnchor>
    <xdr:from>
      <xdr:col>9</xdr:col>
      <xdr:colOff>457200</xdr:colOff>
      <xdr:row>12</xdr:row>
      <xdr:rowOff>161925</xdr:rowOff>
    </xdr:from>
    <xdr:to>
      <xdr:col>12</xdr:col>
      <xdr:colOff>561975</xdr:colOff>
      <xdr:row>14</xdr:row>
      <xdr:rowOff>47625</xdr:rowOff>
    </xdr:to>
    <xdr:sp macro="" textlink="AK58">
      <xdr:nvSpPr>
        <xdr:cNvPr id="112" name="AutoShape 34"/>
        <xdr:cNvSpPr>
          <a:spLocks/>
        </xdr:cNvSpPr>
      </xdr:nvSpPr>
      <xdr:spPr bwMode="auto">
        <a:xfrm>
          <a:off x="7581900" y="2352675"/>
          <a:ext cx="2162175" cy="228600"/>
        </a:xfrm>
        <a:prstGeom prst="callout2">
          <a:avLst>
            <a:gd name="adj1" fmla="val 58065"/>
            <a:gd name="adj2" fmla="val 941"/>
            <a:gd name="adj3" fmla="val 66885"/>
            <a:gd name="adj4" fmla="val -3895"/>
            <a:gd name="adj5" fmla="val 566524"/>
            <a:gd name="adj6" fmla="val -8831"/>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039800F-71EF-40A4-A07E-8AF66AD71ED0}" type="TxLink">
            <a:rPr lang="en-US" altLang="en-US" sz="1100" b="0" i="0" u="none" strike="noStrike" baseline="0">
              <a:solidFill>
                <a:srgbClr val="000000"/>
              </a:solidFill>
              <a:latin typeface="ＭＳ Ｐゴシック"/>
              <a:ea typeface="ＭＳ Ｐゴシック"/>
            </a:rPr>
            <a:pPr algn="l" rtl="0">
              <a:defRPr sz="1000"/>
            </a:pPr>
            <a:t>h その他無店舗</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1685925</xdr:colOff>
      <xdr:row>4</xdr:row>
      <xdr:rowOff>104775</xdr:rowOff>
    </xdr:from>
    <xdr:to>
      <xdr:col>4</xdr:col>
      <xdr:colOff>600075</xdr:colOff>
      <xdr:row>5</xdr:row>
      <xdr:rowOff>161925</xdr:rowOff>
    </xdr:to>
    <xdr:sp macro="" textlink="AK51">
      <xdr:nvSpPr>
        <xdr:cNvPr id="114" name="AutoShape 34"/>
        <xdr:cNvSpPr>
          <a:spLocks/>
        </xdr:cNvSpPr>
      </xdr:nvSpPr>
      <xdr:spPr bwMode="auto">
        <a:xfrm>
          <a:off x="2133600" y="923925"/>
          <a:ext cx="2162175" cy="228600"/>
        </a:xfrm>
        <a:prstGeom prst="callout2">
          <a:avLst>
            <a:gd name="adj1" fmla="val 49732"/>
            <a:gd name="adj2" fmla="val -1262"/>
            <a:gd name="adj3" fmla="val 46051"/>
            <a:gd name="adj4" fmla="val -5658"/>
            <a:gd name="adj5" fmla="val 1208191"/>
            <a:gd name="adj6" fmla="val -5746"/>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6252BFBF-C8B4-4024-AA87-23ED408C625E}" type="TxLink">
            <a:rPr lang="en-US" altLang="en-US" sz="1100" b="0" i="0" u="none" strike="noStrike" baseline="0">
              <a:solidFill>
                <a:srgbClr val="000000"/>
              </a:solidFill>
              <a:latin typeface="ＭＳ Ｐゴシック"/>
              <a:ea typeface="ＭＳ Ｐゴシック"/>
            </a:rPr>
            <a:pPr algn="l" rtl="0">
              <a:defRPr sz="1000"/>
            </a:pPr>
            <a:t>a 店舗購入</a:t>
          </a:fld>
          <a:endParaRPr lang="en-US" altLang="ja-JP" sz="900" b="0" i="0" u="none" strike="noStrike" baseline="0">
            <a:solidFill>
              <a:srgbClr val="000000"/>
            </a:solidFill>
            <a:latin typeface="Times New Roman"/>
            <a:cs typeface="Times New Roman"/>
          </a:endParaRPr>
        </a:p>
      </xdr:txBody>
    </xdr:sp>
    <xdr:clientData/>
  </xdr:twoCellAnchor>
  <xdr:twoCellAnchor>
    <xdr:from>
      <xdr:col>10</xdr:col>
      <xdr:colOff>304800</xdr:colOff>
      <xdr:row>8</xdr:row>
      <xdr:rowOff>123825</xdr:rowOff>
    </xdr:from>
    <xdr:to>
      <xdr:col>13</xdr:col>
      <xdr:colOff>409575</xdr:colOff>
      <xdr:row>10</xdr:row>
      <xdr:rowOff>0</xdr:rowOff>
    </xdr:to>
    <xdr:sp macro="" textlink="AK57">
      <xdr:nvSpPr>
        <xdr:cNvPr id="116" name="AutoShape 34"/>
        <xdr:cNvSpPr>
          <a:spLocks/>
        </xdr:cNvSpPr>
      </xdr:nvSpPr>
      <xdr:spPr bwMode="auto">
        <a:xfrm>
          <a:off x="8115300" y="1628775"/>
          <a:ext cx="2162175" cy="219075"/>
        </a:xfrm>
        <a:prstGeom prst="callout2">
          <a:avLst>
            <a:gd name="adj1" fmla="val 95565"/>
            <a:gd name="adj2" fmla="val 16360"/>
            <a:gd name="adj3" fmla="val 129204"/>
            <a:gd name="adj4" fmla="val 42800"/>
            <a:gd name="adj5" fmla="val 890744"/>
            <a:gd name="adj6" fmla="val 56807"/>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F357A30-DD6D-4CC6-AFB2-7B4D6E158B06}" type="TxLink">
            <a:rPr lang="en-US" altLang="en-US" sz="1100" b="0" i="0" u="none" strike="noStrike" baseline="0">
              <a:solidFill>
                <a:srgbClr val="000000"/>
              </a:solidFill>
              <a:latin typeface="ＭＳ Ｐゴシック"/>
              <a:ea typeface="ＭＳ Ｐゴシック"/>
            </a:rPr>
            <a:pPr algn="l" rtl="0">
              <a:defRPr sz="1000"/>
            </a:pPr>
            <a:t>g 訪問購入</a:t>
          </a:fld>
          <a:endParaRPr lang="en-US" altLang="ja-JP" sz="900" b="0" i="0" u="none" strike="noStrike" baseline="0">
            <a:solidFill>
              <a:srgbClr val="000000"/>
            </a:solidFill>
            <a:latin typeface="Times New Roman"/>
            <a:cs typeface="Times New Roman"/>
          </a:endParaRPr>
        </a:p>
      </xdr:txBody>
    </xdr:sp>
    <xdr:clientData/>
  </xdr:twoCellAnchor>
  <xdr:twoCellAnchor>
    <xdr:from>
      <xdr:col>13</xdr:col>
      <xdr:colOff>95250</xdr:colOff>
      <xdr:row>4</xdr:row>
      <xdr:rowOff>57150</xdr:rowOff>
    </xdr:from>
    <xdr:to>
      <xdr:col>16</xdr:col>
      <xdr:colOff>200025</xdr:colOff>
      <xdr:row>5</xdr:row>
      <xdr:rowOff>76200</xdr:rowOff>
    </xdr:to>
    <xdr:sp macro="" textlink="AK58">
      <xdr:nvSpPr>
        <xdr:cNvPr id="119" name="AutoShape 34"/>
        <xdr:cNvSpPr>
          <a:spLocks/>
        </xdr:cNvSpPr>
      </xdr:nvSpPr>
      <xdr:spPr bwMode="auto">
        <a:xfrm>
          <a:off x="9963150" y="876300"/>
          <a:ext cx="2162175" cy="190500"/>
        </a:xfrm>
        <a:prstGeom prst="callout2">
          <a:avLst>
            <a:gd name="adj1" fmla="val 103899"/>
            <a:gd name="adj2" fmla="val 22527"/>
            <a:gd name="adj3" fmla="val 131052"/>
            <a:gd name="adj4" fmla="val 62184"/>
            <a:gd name="adj5" fmla="val 1124024"/>
            <a:gd name="adj6" fmla="val 67381"/>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93FCFD5C-1C7D-4305-935C-C56C990F964F}" type="TxLink">
            <a:rPr lang="en-US" altLang="en-US" sz="1100" b="0" i="0" u="none" strike="noStrike" baseline="0">
              <a:solidFill>
                <a:srgbClr val="000000"/>
              </a:solidFill>
              <a:latin typeface="ＭＳ Ｐゴシック"/>
              <a:ea typeface="ＭＳ Ｐゴシック"/>
            </a:rPr>
            <a:pPr algn="l" rtl="0">
              <a:defRPr sz="1000"/>
            </a:pPr>
            <a:t>h その他無店舗</a:t>
          </a:fld>
          <a:endParaRPr lang="en-US" altLang="ja-JP" sz="900" b="0" i="0" u="none" strike="noStrike" baseline="0">
            <a:solidFill>
              <a:srgbClr val="000000"/>
            </a:solidFill>
            <a:latin typeface="Times New Roman"/>
            <a:cs typeface="Times New Roman"/>
          </a:endParaRPr>
        </a:p>
      </xdr:txBody>
    </xdr:sp>
    <xdr:clientData/>
  </xdr:twoCellAnchor>
  <xdr:twoCellAnchor>
    <xdr:from>
      <xdr:col>13</xdr:col>
      <xdr:colOff>523875</xdr:colOff>
      <xdr:row>3</xdr:row>
      <xdr:rowOff>28575</xdr:rowOff>
    </xdr:from>
    <xdr:to>
      <xdr:col>16</xdr:col>
      <xdr:colOff>628650</xdr:colOff>
      <xdr:row>4</xdr:row>
      <xdr:rowOff>28575</xdr:rowOff>
    </xdr:to>
    <xdr:sp macro="" textlink="AK59">
      <xdr:nvSpPr>
        <xdr:cNvPr id="120" name="AutoShape 34"/>
        <xdr:cNvSpPr>
          <a:spLocks/>
        </xdr:cNvSpPr>
      </xdr:nvSpPr>
      <xdr:spPr bwMode="auto">
        <a:xfrm>
          <a:off x="10391775" y="676275"/>
          <a:ext cx="2162175" cy="171450"/>
        </a:xfrm>
        <a:prstGeom prst="callout2">
          <a:avLst>
            <a:gd name="adj1" fmla="val 108065"/>
            <a:gd name="adj2" fmla="val 11514"/>
            <a:gd name="adj3" fmla="val 125218"/>
            <a:gd name="adj4" fmla="val 48968"/>
            <a:gd name="adj5" fmla="val 1735968"/>
            <a:gd name="adj6" fmla="val 51082"/>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BD72CB41-5112-4D5C-8915-C8379EEDB166}" type="TxLink">
            <a:rPr lang="en-US" altLang="en-US" sz="1100" b="0" i="0" u="none" strike="noStrike" baseline="0">
              <a:solidFill>
                <a:srgbClr val="000000"/>
              </a:solidFill>
              <a:latin typeface="ＭＳ Ｐゴシック"/>
              <a:ea typeface="ＭＳ Ｐゴシック"/>
            </a:rPr>
            <a:pPr algn="l" rtl="0">
              <a:defRPr sz="1000"/>
            </a:pPr>
            <a:t>i 不明・無関係</a:t>
          </a:fld>
          <a:endParaRPr lang="en-US" altLang="ja-JP" sz="900" b="0" i="0" u="none" strike="noStrike" baseline="0">
            <a:solidFill>
              <a:srgbClr val="000000"/>
            </a:solidFill>
            <a:latin typeface="Times New Roman"/>
            <a:cs typeface="Times New Roman"/>
          </a:endParaRPr>
        </a:p>
      </xdr:txBody>
    </xdr:sp>
    <xdr:clientData/>
  </xdr:twoCellAnchor>
  <xdr:twoCellAnchor>
    <xdr:from>
      <xdr:col>19</xdr:col>
      <xdr:colOff>587619</xdr:colOff>
      <xdr:row>3</xdr:row>
      <xdr:rowOff>156063</xdr:rowOff>
    </xdr:from>
    <xdr:to>
      <xdr:col>23</xdr:col>
      <xdr:colOff>25644</xdr:colOff>
      <xdr:row>5</xdr:row>
      <xdr:rowOff>37367</xdr:rowOff>
    </xdr:to>
    <xdr:sp macro="" textlink="AK51">
      <xdr:nvSpPr>
        <xdr:cNvPr id="164" name="AutoShape 34"/>
        <xdr:cNvSpPr>
          <a:spLocks/>
        </xdr:cNvSpPr>
      </xdr:nvSpPr>
      <xdr:spPr bwMode="auto">
        <a:xfrm>
          <a:off x="26451657" y="800832"/>
          <a:ext cx="2075718" cy="232997"/>
        </a:xfrm>
        <a:prstGeom prst="callout2">
          <a:avLst>
            <a:gd name="adj1" fmla="val 62232"/>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D20834B-A546-4EF4-BF40-A93FDDD05BBA}" type="TxLink">
            <a:rPr lang="en-US" altLang="en-US" sz="1100" b="0" i="0" u="none" strike="noStrike" baseline="0">
              <a:solidFill>
                <a:srgbClr val="000000"/>
              </a:solidFill>
              <a:latin typeface="ＭＳ Ｐゴシック"/>
              <a:ea typeface="ＭＳ Ｐゴシック"/>
            </a:rPr>
            <a:pPr algn="l" rtl="0">
              <a:defRPr sz="1000"/>
            </a:pPr>
            <a:t>a 店舗購入</a:t>
          </a:fld>
          <a:endParaRPr lang="en-US" altLang="ja-JP" sz="900" b="0" i="0" u="none" strike="noStrike" baseline="0">
            <a:solidFill>
              <a:srgbClr val="000000"/>
            </a:solidFill>
            <a:latin typeface="Times New Roman"/>
            <a:cs typeface="Times New Roman"/>
          </a:endParaRPr>
        </a:p>
      </xdr:txBody>
    </xdr:sp>
    <xdr:clientData/>
  </xdr:twoCellAnchor>
  <xdr:twoCellAnchor>
    <xdr:from>
      <xdr:col>20</xdr:col>
      <xdr:colOff>57150</xdr:colOff>
      <xdr:row>4</xdr:row>
      <xdr:rowOff>161925</xdr:rowOff>
    </xdr:from>
    <xdr:to>
      <xdr:col>23</xdr:col>
      <xdr:colOff>295275</xdr:colOff>
      <xdr:row>6</xdr:row>
      <xdr:rowOff>47625</xdr:rowOff>
    </xdr:to>
    <xdr:sp macro="" textlink="AK52">
      <xdr:nvSpPr>
        <xdr:cNvPr id="165" name="AutoShape 34"/>
        <xdr:cNvSpPr>
          <a:spLocks/>
        </xdr:cNvSpPr>
      </xdr:nvSpPr>
      <xdr:spPr bwMode="auto">
        <a:xfrm>
          <a:off x="26624573" y="982540"/>
          <a:ext cx="2172433" cy="237393"/>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F53A6F2-A472-4921-8D60-A852625553E9}" type="TxLink">
            <a:rPr lang="en-US" altLang="en-US" sz="1100" b="0" i="0" u="none" strike="noStrike" baseline="0">
              <a:solidFill>
                <a:srgbClr val="000000"/>
              </a:solidFill>
              <a:latin typeface="ＭＳ Ｐゴシック"/>
              <a:ea typeface="ＭＳ Ｐゴシック"/>
            </a:rPr>
            <a:pPr algn="l" rtl="0">
              <a:defRPr sz="1000"/>
            </a:pPr>
            <a:t>b 訪問販売</a:t>
          </a:fld>
          <a:endParaRPr lang="en-US" altLang="ja-JP" sz="900" b="0" i="0" u="none" strike="noStrike" baseline="0">
            <a:solidFill>
              <a:srgbClr val="000000"/>
            </a:solidFill>
            <a:latin typeface="Times New Roman"/>
            <a:cs typeface="Times New Roman"/>
          </a:endParaRPr>
        </a:p>
      </xdr:txBody>
    </xdr:sp>
    <xdr:clientData/>
  </xdr:twoCellAnchor>
  <xdr:twoCellAnchor>
    <xdr:from>
      <xdr:col>20</xdr:col>
      <xdr:colOff>209550</xdr:colOff>
      <xdr:row>5</xdr:row>
      <xdr:rowOff>142875</xdr:rowOff>
    </xdr:from>
    <xdr:to>
      <xdr:col>23</xdr:col>
      <xdr:colOff>447675</xdr:colOff>
      <xdr:row>7</xdr:row>
      <xdr:rowOff>28575</xdr:rowOff>
    </xdr:to>
    <xdr:sp macro="" textlink="AK53">
      <xdr:nvSpPr>
        <xdr:cNvPr id="166" name="AutoShape 34"/>
        <xdr:cNvSpPr>
          <a:spLocks/>
        </xdr:cNvSpPr>
      </xdr:nvSpPr>
      <xdr:spPr bwMode="auto">
        <a:xfrm>
          <a:off x="26776973" y="1139337"/>
          <a:ext cx="2172433" cy="237392"/>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9480F2B7-6168-47EB-8803-6C565DE3CD45}" type="TxLink">
            <a:rPr lang="en-US" altLang="en-US" sz="1100" b="0" i="0" u="none" strike="noStrike" baseline="0">
              <a:solidFill>
                <a:srgbClr val="000000"/>
              </a:solidFill>
              <a:latin typeface="ＭＳ Ｐゴシック"/>
              <a:ea typeface="ＭＳ Ｐゴシック"/>
            </a:rPr>
            <a:pPr algn="l" rtl="0">
              <a:defRPr sz="1000"/>
            </a:pPr>
            <a:t>c 通信販売</a:t>
          </a:fld>
          <a:endParaRPr lang="en-US" altLang="ja-JP" sz="900" b="0" i="0" u="none" strike="noStrike" baseline="0">
            <a:solidFill>
              <a:srgbClr val="000000"/>
            </a:solidFill>
            <a:latin typeface="Times New Roman"/>
            <a:cs typeface="Times New Roman"/>
          </a:endParaRPr>
        </a:p>
      </xdr:txBody>
    </xdr:sp>
    <xdr:clientData/>
  </xdr:twoCellAnchor>
  <xdr:twoCellAnchor>
    <xdr:from>
      <xdr:col>20</xdr:col>
      <xdr:colOff>361950</xdr:colOff>
      <xdr:row>6</xdr:row>
      <xdr:rowOff>123825</xdr:rowOff>
    </xdr:from>
    <xdr:to>
      <xdr:col>23</xdr:col>
      <xdr:colOff>600075</xdr:colOff>
      <xdr:row>8</xdr:row>
      <xdr:rowOff>9525</xdr:rowOff>
    </xdr:to>
    <xdr:sp macro="" textlink="AK54">
      <xdr:nvSpPr>
        <xdr:cNvPr id="167" name="AutoShape 34"/>
        <xdr:cNvSpPr>
          <a:spLocks/>
        </xdr:cNvSpPr>
      </xdr:nvSpPr>
      <xdr:spPr bwMode="auto">
        <a:xfrm>
          <a:off x="26929373" y="1296133"/>
          <a:ext cx="2172433" cy="237392"/>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AAB4229-C1FA-4BB5-A923-39799D58F9CC}" type="TxLink">
            <a:rPr lang="en-US" altLang="en-US" sz="1100" b="0" i="0" u="none" strike="noStrike" baseline="0">
              <a:solidFill>
                <a:srgbClr val="000000"/>
              </a:solidFill>
              <a:latin typeface="ＭＳ Ｐゴシック"/>
              <a:ea typeface="ＭＳ Ｐゴシック"/>
            </a:rPr>
            <a:pPr algn="l" rtl="0">
              <a:defRPr sz="1000"/>
            </a:pPr>
            <a:t>d マルチ取引</a:t>
          </a:fld>
          <a:endParaRPr lang="en-US" altLang="ja-JP" sz="900" b="0" i="0" u="none" strike="noStrike" baseline="0">
            <a:solidFill>
              <a:srgbClr val="000000"/>
            </a:solidFill>
            <a:latin typeface="Times New Roman"/>
            <a:cs typeface="Times New Roman"/>
          </a:endParaRPr>
        </a:p>
      </xdr:txBody>
    </xdr:sp>
    <xdr:clientData/>
  </xdr:twoCellAnchor>
  <xdr:twoCellAnchor>
    <xdr:from>
      <xdr:col>20</xdr:col>
      <xdr:colOff>514350</xdr:colOff>
      <xdr:row>7</xdr:row>
      <xdr:rowOff>104775</xdr:rowOff>
    </xdr:from>
    <xdr:to>
      <xdr:col>24</xdr:col>
      <xdr:colOff>66675</xdr:colOff>
      <xdr:row>8</xdr:row>
      <xdr:rowOff>161925</xdr:rowOff>
    </xdr:to>
    <xdr:sp macro="" textlink="AK55">
      <xdr:nvSpPr>
        <xdr:cNvPr id="168" name="AutoShape 34"/>
        <xdr:cNvSpPr>
          <a:spLocks/>
        </xdr:cNvSpPr>
      </xdr:nvSpPr>
      <xdr:spPr bwMode="auto">
        <a:xfrm>
          <a:off x="27081773" y="1452929"/>
          <a:ext cx="2175364" cy="232996"/>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B2C4807-404B-437A-9DD9-BBB9C779FE0D}" type="TxLink">
            <a:rPr lang="en-US" altLang="en-US" sz="1100" b="0" i="0" u="none" strike="noStrike" baseline="0">
              <a:solidFill>
                <a:srgbClr val="000000"/>
              </a:solidFill>
              <a:latin typeface="ＭＳ Ｐゴシック"/>
              <a:ea typeface="ＭＳ Ｐゴシック"/>
            </a:rPr>
            <a:pPr algn="l" rtl="0">
              <a:defRPr sz="1000"/>
            </a:pPr>
            <a:t>e 電話勧誘販売</a:t>
          </a:fld>
          <a:endParaRPr lang="en-US" altLang="ja-JP" sz="900" b="0" i="0" u="none" strike="noStrike" baseline="0">
            <a:solidFill>
              <a:srgbClr val="000000"/>
            </a:solidFill>
            <a:latin typeface="Times New Roman"/>
            <a:cs typeface="Times New Roman"/>
          </a:endParaRPr>
        </a:p>
      </xdr:txBody>
    </xdr:sp>
    <xdr:clientData/>
  </xdr:twoCellAnchor>
  <xdr:twoCellAnchor>
    <xdr:from>
      <xdr:col>21</xdr:col>
      <xdr:colOff>114300</xdr:colOff>
      <xdr:row>8</xdr:row>
      <xdr:rowOff>85725</xdr:rowOff>
    </xdr:from>
    <xdr:to>
      <xdr:col>24</xdr:col>
      <xdr:colOff>219075</xdr:colOff>
      <xdr:row>9</xdr:row>
      <xdr:rowOff>142875</xdr:rowOff>
    </xdr:to>
    <xdr:sp macro="" textlink="AK56">
      <xdr:nvSpPr>
        <xdr:cNvPr id="169" name="AutoShape 34"/>
        <xdr:cNvSpPr>
          <a:spLocks/>
        </xdr:cNvSpPr>
      </xdr:nvSpPr>
      <xdr:spPr bwMode="auto">
        <a:xfrm>
          <a:off x="27238569" y="1609725"/>
          <a:ext cx="2170968" cy="232996"/>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BB1AD00-310E-47D2-A7FA-9A3E3A3E51E1}" type="TxLink">
            <a:rPr lang="en-US" altLang="en-US" sz="1100" b="0" i="0" u="none" strike="noStrike" baseline="0">
              <a:solidFill>
                <a:srgbClr val="000000"/>
              </a:solidFill>
              <a:latin typeface="ＭＳ Ｐゴシック"/>
              <a:ea typeface="ＭＳ Ｐゴシック"/>
            </a:rPr>
            <a:pPr algn="l" rtl="0">
              <a:defRPr sz="1000"/>
            </a:pPr>
            <a:t>f ネガティブ・オプション</a:t>
          </a:fld>
          <a:endParaRPr lang="en-US" altLang="ja-JP" sz="900" b="0" i="0" u="none" strike="noStrike" baseline="0">
            <a:solidFill>
              <a:srgbClr val="000000"/>
            </a:solidFill>
            <a:latin typeface="Times New Roman"/>
            <a:cs typeface="Times New Roman"/>
          </a:endParaRPr>
        </a:p>
      </xdr:txBody>
    </xdr:sp>
    <xdr:clientData/>
  </xdr:twoCellAnchor>
  <xdr:twoCellAnchor>
    <xdr:from>
      <xdr:col>21</xdr:col>
      <xdr:colOff>266700</xdr:colOff>
      <xdr:row>9</xdr:row>
      <xdr:rowOff>38100</xdr:rowOff>
    </xdr:from>
    <xdr:to>
      <xdr:col>24</xdr:col>
      <xdr:colOff>371475</xdr:colOff>
      <xdr:row>10</xdr:row>
      <xdr:rowOff>95250</xdr:rowOff>
    </xdr:to>
    <xdr:sp macro="" textlink="AK57">
      <xdr:nvSpPr>
        <xdr:cNvPr id="170" name="AutoShape 34"/>
        <xdr:cNvSpPr>
          <a:spLocks/>
        </xdr:cNvSpPr>
      </xdr:nvSpPr>
      <xdr:spPr bwMode="auto">
        <a:xfrm>
          <a:off x="27390969" y="1737946"/>
          <a:ext cx="2170968" cy="232996"/>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A2F446A-EBD8-4C9F-BF8B-B244C22C441A}" type="TxLink">
            <a:rPr lang="en-US" altLang="en-US" sz="1100" b="0" i="0" u="none" strike="noStrike" baseline="0">
              <a:solidFill>
                <a:srgbClr val="000000"/>
              </a:solidFill>
              <a:latin typeface="ＭＳ Ｐゴシック"/>
              <a:ea typeface="ＭＳ Ｐゴシック"/>
            </a:rPr>
            <a:pPr algn="l" rtl="0">
              <a:defRPr sz="1000"/>
            </a:pPr>
            <a:t>g 訪問購入</a:t>
          </a:fld>
          <a:endParaRPr lang="en-US" altLang="ja-JP" sz="900" b="0" i="0" u="none" strike="noStrike" baseline="0">
            <a:solidFill>
              <a:srgbClr val="000000"/>
            </a:solidFill>
            <a:latin typeface="Times New Roman"/>
            <a:cs typeface="Times New Roman"/>
          </a:endParaRPr>
        </a:p>
      </xdr:txBody>
    </xdr:sp>
    <xdr:clientData/>
  </xdr:twoCellAnchor>
  <xdr:twoCellAnchor>
    <xdr:from>
      <xdr:col>21</xdr:col>
      <xdr:colOff>419100</xdr:colOff>
      <xdr:row>10</xdr:row>
      <xdr:rowOff>47625</xdr:rowOff>
    </xdr:from>
    <xdr:to>
      <xdr:col>24</xdr:col>
      <xdr:colOff>523875</xdr:colOff>
      <xdr:row>11</xdr:row>
      <xdr:rowOff>104775</xdr:rowOff>
    </xdr:to>
    <xdr:sp macro="" textlink="AK58">
      <xdr:nvSpPr>
        <xdr:cNvPr id="171" name="AutoShape 34"/>
        <xdr:cNvSpPr>
          <a:spLocks/>
        </xdr:cNvSpPr>
      </xdr:nvSpPr>
      <xdr:spPr bwMode="auto">
        <a:xfrm>
          <a:off x="27543369" y="1923317"/>
          <a:ext cx="2170968" cy="232996"/>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7149698-E55C-4D45-9EE1-4DEF925A72BE}" type="TxLink">
            <a:rPr lang="en-US" altLang="en-US" sz="1100" b="0" i="0" u="none" strike="noStrike" baseline="0">
              <a:solidFill>
                <a:srgbClr val="000000"/>
              </a:solidFill>
              <a:latin typeface="ＭＳ Ｐゴシック"/>
              <a:ea typeface="ＭＳ Ｐゴシック"/>
            </a:rPr>
            <a:pPr algn="l" rtl="0">
              <a:defRPr sz="1000"/>
            </a:pPr>
            <a:t>h その他無店舗</a:t>
          </a:fld>
          <a:endParaRPr lang="en-US" altLang="ja-JP" sz="900" b="0" i="0" u="none" strike="noStrike" baseline="0">
            <a:solidFill>
              <a:srgbClr val="000000"/>
            </a:solidFill>
            <a:latin typeface="Times New Roman"/>
            <a:cs typeface="Times New Roman"/>
          </a:endParaRPr>
        </a:p>
      </xdr:txBody>
    </xdr:sp>
    <xdr:clientData/>
  </xdr:twoCellAnchor>
  <xdr:twoCellAnchor>
    <xdr:from>
      <xdr:col>21</xdr:col>
      <xdr:colOff>571500</xdr:colOff>
      <xdr:row>11</xdr:row>
      <xdr:rowOff>28575</xdr:rowOff>
    </xdr:from>
    <xdr:to>
      <xdr:col>24</xdr:col>
      <xdr:colOff>676275</xdr:colOff>
      <xdr:row>12</xdr:row>
      <xdr:rowOff>85725</xdr:rowOff>
    </xdr:to>
    <xdr:sp macro="" textlink="AK59">
      <xdr:nvSpPr>
        <xdr:cNvPr id="172" name="AutoShape 34"/>
        <xdr:cNvSpPr>
          <a:spLocks/>
        </xdr:cNvSpPr>
      </xdr:nvSpPr>
      <xdr:spPr bwMode="auto">
        <a:xfrm>
          <a:off x="27695769" y="2080113"/>
          <a:ext cx="2170968" cy="232997"/>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E34C9EF-F221-4E4D-9EE6-03C75BECBA90}" type="TxLink">
            <a:rPr lang="en-US" altLang="en-US" sz="1100" b="0" i="0" u="none" strike="noStrike" baseline="0">
              <a:solidFill>
                <a:srgbClr val="000000"/>
              </a:solidFill>
              <a:latin typeface="ＭＳ Ｐゴシック"/>
              <a:ea typeface="ＭＳ Ｐゴシック"/>
            </a:rPr>
            <a:pPr algn="l" rtl="0">
              <a:defRPr sz="1000"/>
            </a:pPr>
            <a:t>i 不明・無関係</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38100</xdr:colOff>
      <xdr:row>12</xdr:row>
      <xdr:rowOff>9525</xdr:rowOff>
    </xdr:from>
    <xdr:to>
      <xdr:col>25</xdr:col>
      <xdr:colOff>142875</xdr:colOff>
      <xdr:row>13</xdr:row>
      <xdr:rowOff>66675</xdr:rowOff>
    </xdr:to>
    <xdr:sp macro="" textlink="AK60">
      <xdr:nvSpPr>
        <xdr:cNvPr id="173" name="AutoShape 34"/>
        <xdr:cNvSpPr>
          <a:spLocks/>
        </xdr:cNvSpPr>
      </xdr:nvSpPr>
      <xdr:spPr bwMode="auto">
        <a:xfrm>
          <a:off x="27851100" y="2236910"/>
          <a:ext cx="2170967" cy="232996"/>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2E563B8-46D4-411E-B44F-7EEA4BA43332}" type="TxLink">
            <a:rPr lang="en-US" altLang="en-US" sz="1100" b="0" i="0" u="none" strike="noStrike" baseline="0">
              <a:solidFill>
                <a:srgbClr val="000000"/>
              </a:solidFill>
              <a:latin typeface="ＭＳ Ｐゴシック"/>
              <a:ea typeface="ＭＳ Ｐゴシック"/>
            </a:rPr>
            <a:pPr algn="l" rtl="0">
              <a:defRPr sz="1000"/>
            </a:pPr>
            <a:t>j 合計</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190500</xdr:colOff>
      <xdr:row>12</xdr:row>
      <xdr:rowOff>161925</xdr:rowOff>
    </xdr:from>
    <xdr:to>
      <xdr:col>25</xdr:col>
      <xdr:colOff>295275</xdr:colOff>
      <xdr:row>14</xdr:row>
      <xdr:rowOff>47625</xdr:rowOff>
    </xdr:to>
    <xdr:sp macro="" textlink="AK61">
      <xdr:nvSpPr>
        <xdr:cNvPr id="174" name="AutoShape 34"/>
        <xdr:cNvSpPr>
          <a:spLocks/>
        </xdr:cNvSpPr>
      </xdr:nvSpPr>
      <xdr:spPr bwMode="auto">
        <a:xfrm>
          <a:off x="28003500" y="2389310"/>
          <a:ext cx="2170967" cy="237392"/>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21B38BF-8E30-4C8E-8F74-16E0FABE2BBD}" type="TxLink">
            <a:rPr lang="en-US" altLang="en-US" sz="1100" b="0" i="0" u="none" strike="noStrike" baseline="0">
              <a:solidFill>
                <a:srgbClr val="000000"/>
              </a:solidFill>
              <a:latin typeface="ＭＳ Ｐゴシック"/>
              <a:ea typeface="ＭＳ Ｐゴシック"/>
            </a:rPr>
            <a:pPr algn="l" rtl="0">
              <a:defRPr sz="1000"/>
            </a:pPr>
            <a:t>k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342900</xdr:colOff>
      <xdr:row>13</xdr:row>
      <xdr:rowOff>142875</xdr:rowOff>
    </xdr:from>
    <xdr:to>
      <xdr:col>25</xdr:col>
      <xdr:colOff>447675</xdr:colOff>
      <xdr:row>15</xdr:row>
      <xdr:rowOff>28575</xdr:rowOff>
    </xdr:to>
    <xdr:sp macro="" textlink="AK62">
      <xdr:nvSpPr>
        <xdr:cNvPr id="175" name="AutoShape 34"/>
        <xdr:cNvSpPr>
          <a:spLocks/>
        </xdr:cNvSpPr>
      </xdr:nvSpPr>
      <xdr:spPr bwMode="auto">
        <a:xfrm>
          <a:off x="28155900" y="2546106"/>
          <a:ext cx="2170967" cy="237392"/>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4A4A009-3ECB-43D7-8B13-1230B7D8EDF8}" type="TxLink">
            <a:rPr lang="en-US" altLang="en-US" sz="1100" b="0" i="0" u="none" strike="noStrike" baseline="0">
              <a:solidFill>
                <a:srgbClr val="000000"/>
              </a:solidFill>
              <a:latin typeface="ＭＳ Ｐゴシック"/>
              <a:ea typeface="ＭＳ Ｐゴシック"/>
            </a:rPr>
            <a:pPr algn="l" rtl="0">
              <a:defRPr sz="1000"/>
            </a:pPr>
            <a:t>l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495300</xdr:colOff>
      <xdr:row>14</xdr:row>
      <xdr:rowOff>123825</xdr:rowOff>
    </xdr:from>
    <xdr:to>
      <xdr:col>25</xdr:col>
      <xdr:colOff>600075</xdr:colOff>
      <xdr:row>16</xdr:row>
      <xdr:rowOff>9525</xdr:rowOff>
    </xdr:to>
    <xdr:sp macro="" textlink="AK63">
      <xdr:nvSpPr>
        <xdr:cNvPr id="176" name="AutoShape 34"/>
        <xdr:cNvSpPr>
          <a:spLocks/>
        </xdr:cNvSpPr>
      </xdr:nvSpPr>
      <xdr:spPr bwMode="auto">
        <a:xfrm>
          <a:off x="28308300" y="2702902"/>
          <a:ext cx="2170967" cy="237392"/>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816FDDD-37BE-4A34-97E8-F5E380281AEE}" type="TxLink">
            <a:rPr lang="en-US" altLang="en-US" sz="1100" b="0" i="0" u="none" strike="noStrike" baseline="0">
              <a:solidFill>
                <a:srgbClr val="000000"/>
              </a:solidFill>
              <a:latin typeface="ＭＳ Ｐゴシック"/>
              <a:ea typeface="ＭＳ Ｐゴシック"/>
            </a:rPr>
            <a:pPr algn="l" rtl="0">
              <a:defRPr sz="1000"/>
            </a:pPr>
            <a:t>m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647700</xdr:colOff>
      <xdr:row>15</xdr:row>
      <xdr:rowOff>104775</xdr:rowOff>
    </xdr:from>
    <xdr:to>
      <xdr:col>26</xdr:col>
      <xdr:colOff>66675</xdr:colOff>
      <xdr:row>16</xdr:row>
      <xdr:rowOff>161925</xdr:rowOff>
    </xdr:to>
    <xdr:sp macro="" textlink="AK64">
      <xdr:nvSpPr>
        <xdr:cNvPr id="177" name="AutoShape 34"/>
        <xdr:cNvSpPr>
          <a:spLocks/>
        </xdr:cNvSpPr>
      </xdr:nvSpPr>
      <xdr:spPr bwMode="auto">
        <a:xfrm>
          <a:off x="28460700" y="2859698"/>
          <a:ext cx="2173898" cy="232996"/>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8E1F9A70-2241-406F-9FFD-ED69C644240E}" type="TxLink">
            <a:rPr lang="en-US" altLang="en-US" sz="1100" b="0" i="0" u="none" strike="noStrike" baseline="0">
              <a:solidFill>
                <a:srgbClr val="000000"/>
              </a:solidFill>
              <a:latin typeface="ＭＳ Ｐゴシック"/>
              <a:ea typeface="ＭＳ Ｐゴシック"/>
            </a:rPr>
            <a:pPr algn="l" rtl="0">
              <a:defRPr sz="1000"/>
            </a:pPr>
            <a:t>n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23</xdr:col>
      <xdr:colOff>114300</xdr:colOff>
      <xdr:row>16</xdr:row>
      <xdr:rowOff>85725</xdr:rowOff>
    </xdr:from>
    <xdr:to>
      <xdr:col>26</xdr:col>
      <xdr:colOff>219075</xdr:colOff>
      <xdr:row>17</xdr:row>
      <xdr:rowOff>142875</xdr:rowOff>
    </xdr:to>
    <xdr:sp macro="" textlink="AK65">
      <xdr:nvSpPr>
        <xdr:cNvPr id="178" name="AutoShape 34"/>
        <xdr:cNvSpPr>
          <a:spLocks/>
        </xdr:cNvSpPr>
      </xdr:nvSpPr>
      <xdr:spPr bwMode="auto">
        <a:xfrm>
          <a:off x="28616031" y="3016494"/>
          <a:ext cx="2170967" cy="232996"/>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195B8D19-0100-446B-A3CE-9C5B16760479}" type="TxLink">
            <a:rPr lang="en-US" altLang="en-US" sz="1100" b="0" i="0" u="none" strike="noStrike" baseline="0">
              <a:solidFill>
                <a:srgbClr val="000000"/>
              </a:solidFill>
              <a:latin typeface="ＭＳ Ｐゴシック"/>
              <a:ea typeface="ＭＳ Ｐゴシック"/>
            </a:rPr>
            <a:pPr algn="l" rtl="0">
              <a:defRPr sz="1000"/>
            </a:pPr>
            <a:t>o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23</xdr:col>
      <xdr:colOff>266700</xdr:colOff>
      <xdr:row>17</xdr:row>
      <xdr:rowOff>66675</xdr:rowOff>
    </xdr:from>
    <xdr:to>
      <xdr:col>26</xdr:col>
      <xdr:colOff>371475</xdr:colOff>
      <xdr:row>18</xdr:row>
      <xdr:rowOff>123825</xdr:rowOff>
    </xdr:to>
    <xdr:sp macro="" textlink="AK66">
      <xdr:nvSpPr>
        <xdr:cNvPr id="179" name="AutoShape 34"/>
        <xdr:cNvSpPr>
          <a:spLocks/>
        </xdr:cNvSpPr>
      </xdr:nvSpPr>
      <xdr:spPr bwMode="auto">
        <a:xfrm>
          <a:off x="28768431" y="3173290"/>
          <a:ext cx="2170967" cy="232997"/>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1922B82-504D-4629-AB8D-14551E753907}" type="TxLink">
            <a:rPr lang="en-US" altLang="en-US" sz="1100" b="0" i="0" u="none" strike="noStrike" baseline="0">
              <a:solidFill>
                <a:srgbClr val="000000"/>
              </a:solidFill>
              <a:latin typeface="ＭＳ Ｐゴシック"/>
              <a:ea typeface="ＭＳ Ｐゴシック"/>
            </a:rPr>
            <a:pPr algn="l" rtl="0">
              <a:defRPr sz="1000"/>
            </a:pPr>
            <a:t>p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23</xdr:col>
      <xdr:colOff>419100</xdr:colOff>
      <xdr:row>18</xdr:row>
      <xdr:rowOff>47625</xdr:rowOff>
    </xdr:from>
    <xdr:to>
      <xdr:col>26</xdr:col>
      <xdr:colOff>523875</xdr:colOff>
      <xdr:row>19</xdr:row>
      <xdr:rowOff>104775</xdr:rowOff>
    </xdr:to>
    <xdr:sp macro="" textlink="AK67">
      <xdr:nvSpPr>
        <xdr:cNvPr id="180" name="AutoShape 34"/>
        <xdr:cNvSpPr>
          <a:spLocks/>
        </xdr:cNvSpPr>
      </xdr:nvSpPr>
      <xdr:spPr bwMode="auto">
        <a:xfrm>
          <a:off x="28920831" y="3330087"/>
          <a:ext cx="2170967" cy="232996"/>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B60E7E3-77D4-47CF-86F0-638F3B95A46F}" type="TxLink">
            <a:rPr lang="en-US" altLang="en-US" sz="1100" b="0" i="0" u="none" strike="noStrike" baseline="0">
              <a:solidFill>
                <a:srgbClr val="000000"/>
              </a:solidFill>
              <a:latin typeface="ＭＳ Ｐゴシック"/>
              <a:ea typeface="ＭＳ Ｐゴシック"/>
            </a:rPr>
            <a:pPr algn="l" rtl="0">
              <a:defRPr sz="1000"/>
            </a:pPr>
            <a:t>q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23</xdr:col>
      <xdr:colOff>571500</xdr:colOff>
      <xdr:row>19</xdr:row>
      <xdr:rowOff>28575</xdr:rowOff>
    </xdr:from>
    <xdr:to>
      <xdr:col>26</xdr:col>
      <xdr:colOff>676275</xdr:colOff>
      <xdr:row>20</xdr:row>
      <xdr:rowOff>85725</xdr:rowOff>
    </xdr:to>
    <xdr:sp macro="" textlink="AK68">
      <xdr:nvSpPr>
        <xdr:cNvPr id="181" name="AutoShape 34"/>
        <xdr:cNvSpPr>
          <a:spLocks/>
        </xdr:cNvSpPr>
      </xdr:nvSpPr>
      <xdr:spPr bwMode="auto">
        <a:xfrm>
          <a:off x="29073231" y="3486883"/>
          <a:ext cx="2170967" cy="232996"/>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9FE28A6-213B-42A1-9777-17ED2160436B}" type="TxLink">
            <a:rPr lang="en-US" altLang="en-US" sz="1100" b="0" i="0" u="none" strike="noStrike" baseline="0">
              <a:solidFill>
                <a:srgbClr val="000000"/>
              </a:solidFill>
              <a:latin typeface="ＭＳ Ｐゴシック"/>
              <a:ea typeface="ＭＳ Ｐゴシック"/>
            </a:rPr>
            <a:pPr algn="l" rtl="0">
              <a:defRPr sz="1000"/>
            </a:pPr>
            <a:t>r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38100</xdr:colOff>
      <xdr:row>20</xdr:row>
      <xdr:rowOff>9525</xdr:rowOff>
    </xdr:from>
    <xdr:to>
      <xdr:col>27</xdr:col>
      <xdr:colOff>142875</xdr:colOff>
      <xdr:row>21</xdr:row>
      <xdr:rowOff>66675</xdr:rowOff>
    </xdr:to>
    <xdr:sp macro="" textlink="AK69">
      <xdr:nvSpPr>
        <xdr:cNvPr id="182" name="AutoShape 34"/>
        <xdr:cNvSpPr>
          <a:spLocks/>
        </xdr:cNvSpPr>
      </xdr:nvSpPr>
      <xdr:spPr bwMode="auto">
        <a:xfrm>
          <a:off x="29228562" y="3643679"/>
          <a:ext cx="2170967" cy="232996"/>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FE93BC9-FB63-47CD-93EC-8981561238A0}" type="TxLink">
            <a:rPr lang="en-US" altLang="en-US" sz="1100" b="0" i="0" u="none" strike="noStrike" baseline="0">
              <a:solidFill>
                <a:srgbClr val="000000"/>
              </a:solidFill>
              <a:latin typeface="ＭＳ Ｐゴシック"/>
              <a:ea typeface="ＭＳ Ｐゴシック"/>
            </a:rPr>
            <a:pPr algn="l" rtl="0">
              <a:defRPr sz="1000"/>
            </a:pPr>
            <a:t>s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190500</xdr:colOff>
      <xdr:row>20</xdr:row>
      <xdr:rowOff>161925</xdr:rowOff>
    </xdr:from>
    <xdr:to>
      <xdr:col>27</xdr:col>
      <xdr:colOff>295275</xdr:colOff>
      <xdr:row>22</xdr:row>
      <xdr:rowOff>47625</xdr:rowOff>
    </xdr:to>
    <xdr:sp macro="" textlink="AK70">
      <xdr:nvSpPr>
        <xdr:cNvPr id="183" name="AutoShape 34"/>
        <xdr:cNvSpPr>
          <a:spLocks/>
        </xdr:cNvSpPr>
      </xdr:nvSpPr>
      <xdr:spPr bwMode="auto">
        <a:xfrm>
          <a:off x="29380962" y="3796079"/>
          <a:ext cx="2170967" cy="237392"/>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B5D3D74-DCDE-4123-880C-2DB67EEC5F9E}" type="TxLink">
            <a:rPr lang="en-US" altLang="en-US" sz="1100" b="0" i="0" u="none" strike="noStrike" baseline="0">
              <a:solidFill>
                <a:srgbClr val="000000"/>
              </a:solidFill>
              <a:latin typeface="ＭＳ Ｐゴシック"/>
              <a:ea typeface="ＭＳ Ｐゴシック"/>
            </a:rPr>
            <a:pPr algn="l" rtl="0">
              <a:defRPr sz="1000"/>
            </a:pPr>
            <a:t>t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342900</xdr:colOff>
      <xdr:row>21</xdr:row>
      <xdr:rowOff>142875</xdr:rowOff>
    </xdr:from>
    <xdr:to>
      <xdr:col>27</xdr:col>
      <xdr:colOff>447675</xdr:colOff>
      <xdr:row>23</xdr:row>
      <xdr:rowOff>28575</xdr:rowOff>
    </xdr:to>
    <xdr:sp macro="" textlink="AK71">
      <xdr:nvSpPr>
        <xdr:cNvPr id="184" name="AutoShape 34"/>
        <xdr:cNvSpPr>
          <a:spLocks/>
        </xdr:cNvSpPr>
      </xdr:nvSpPr>
      <xdr:spPr bwMode="auto">
        <a:xfrm>
          <a:off x="29533362" y="3952875"/>
          <a:ext cx="2170967" cy="237392"/>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6C0A7A06-2707-4FF1-888F-9044799CE4DA}" type="TxLink">
            <a:rPr lang="en-US" altLang="en-US" sz="1100" b="0" i="0" u="none" strike="noStrike" baseline="0">
              <a:solidFill>
                <a:srgbClr val="000000"/>
              </a:solidFill>
              <a:latin typeface="ＭＳ Ｐゴシック"/>
              <a:ea typeface="ＭＳ Ｐゴシック"/>
            </a:rPr>
            <a:pPr algn="l" rtl="0">
              <a:defRPr sz="1000"/>
            </a:pPr>
            <a:t>u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495300</xdr:colOff>
      <xdr:row>22</xdr:row>
      <xdr:rowOff>123825</xdr:rowOff>
    </xdr:from>
    <xdr:to>
      <xdr:col>27</xdr:col>
      <xdr:colOff>600075</xdr:colOff>
      <xdr:row>24</xdr:row>
      <xdr:rowOff>9525</xdr:rowOff>
    </xdr:to>
    <xdr:sp macro="" textlink="AK72">
      <xdr:nvSpPr>
        <xdr:cNvPr id="185" name="AutoShape 34"/>
        <xdr:cNvSpPr>
          <a:spLocks/>
        </xdr:cNvSpPr>
      </xdr:nvSpPr>
      <xdr:spPr bwMode="auto">
        <a:xfrm>
          <a:off x="29685762" y="4109671"/>
          <a:ext cx="2170967" cy="237392"/>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FEAEEB5-F672-4107-B23B-775AB5A96039}" type="TxLink">
            <a:rPr lang="en-US" altLang="en-US" sz="1100" b="0" i="0" u="none" strike="noStrike" baseline="0">
              <a:solidFill>
                <a:srgbClr val="000000"/>
              </a:solidFill>
              <a:latin typeface="ＭＳ Ｐゴシック"/>
              <a:ea typeface="ＭＳ Ｐゴシック"/>
            </a:rPr>
            <a:pPr algn="l" rtl="0">
              <a:defRPr sz="1000"/>
            </a:pPr>
            <a:t>v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647700</xdr:colOff>
      <xdr:row>23</xdr:row>
      <xdr:rowOff>104775</xdr:rowOff>
    </xdr:from>
    <xdr:to>
      <xdr:col>28</xdr:col>
      <xdr:colOff>66675</xdr:colOff>
      <xdr:row>24</xdr:row>
      <xdr:rowOff>161925</xdr:rowOff>
    </xdr:to>
    <xdr:sp macro="" textlink="AK73">
      <xdr:nvSpPr>
        <xdr:cNvPr id="186" name="AutoShape 34"/>
        <xdr:cNvSpPr>
          <a:spLocks/>
        </xdr:cNvSpPr>
      </xdr:nvSpPr>
      <xdr:spPr bwMode="auto">
        <a:xfrm>
          <a:off x="29838162" y="4266467"/>
          <a:ext cx="2173898" cy="232996"/>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9A80AEB5-50A0-42EF-BFA5-6644F7B15481}" type="TxLink">
            <a:rPr lang="en-US" altLang="en-US" sz="1100" b="0" i="0" u="none" strike="noStrike" baseline="0">
              <a:solidFill>
                <a:srgbClr val="000000"/>
              </a:solidFill>
              <a:latin typeface="ＭＳ Ｐゴシック"/>
              <a:ea typeface="ＭＳ Ｐゴシック"/>
            </a:rPr>
            <a:pPr algn="l" rtl="0">
              <a:defRPr sz="1000"/>
            </a:pPr>
            <a:t>w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25</xdr:col>
      <xdr:colOff>114300</xdr:colOff>
      <xdr:row>24</xdr:row>
      <xdr:rowOff>85725</xdr:rowOff>
    </xdr:from>
    <xdr:to>
      <xdr:col>28</xdr:col>
      <xdr:colOff>219075</xdr:colOff>
      <xdr:row>25</xdr:row>
      <xdr:rowOff>142875</xdr:rowOff>
    </xdr:to>
    <xdr:sp macro="" textlink="AK74">
      <xdr:nvSpPr>
        <xdr:cNvPr id="187" name="AutoShape 34"/>
        <xdr:cNvSpPr>
          <a:spLocks/>
        </xdr:cNvSpPr>
      </xdr:nvSpPr>
      <xdr:spPr bwMode="auto">
        <a:xfrm>
          <a:off x="29993492" y="4423263"/>
          <a:ext cx="2170968" cy="232997"/>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45BB5E5-EE85-4742-8324-A9AB2CFB5578}" type="TxLink">
            <a:rPr lang="en-US" altLang="en-US" sz="1100" b="0" i="0" u="none" strike="noStrike" baseline="0">
              <a:solidFill>
                <a:srgbClr val="000000"/>
              </a:solidFill>
              <a:latin typeface="ＭＳ Ｐゴシック"/>
              <a:ea typeface="ＭＳ Ｐゴシック"/>
            </a:rPr>
            <a:pPr algn="l" rtl="0">
              <a:defRPr sz="1000"/>
            </a:pPr>
            <a:t>x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25</xdr:col>
      <xdr:colOff>266700</xdr:colOff>
      <xdr:row>25</xdr:row>
      <xdr:rowOff>66675</xdr:rowOff>
    </xdr:from>
    <xdr:to>
      <xdr:col>28</xdr:col>
      <xdr:colOff>371475</xdr:colOff>
      <xdr:row>26</xdr:row>
      <xdr:rowOff>123825</xdr:rowOff>
    </xdr:to>
    <xdr:sp macro="" textlink="AK75">
      <xdr:nvSpPr>
        <xdr:cNvPr id="188" name="AutoShape 34"/>
        <xdr:cNvSpPr>
          <a:spLocks/>
        </xdr:cNvSpPr>
      </xdr:nvSpPr>
      <xdr:spPr bwMode="auto">
        <a:xfrm>
          <a:off x="30145892" y="4580060"/>
          <a:ext cx="2170968" cy="232996"/>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794A2BC-20D2-4683-A3CD-0F720B252212}" type="TxLink">
            <a:rPr lang="en-US" altLang="en-US" sz="1100" b="0" i="0" u="none" strike="noStrike" baseline="0">
              <a:solidFill>
                <a:srgbClr val="000000"/>
              </a:solidFill>
              <a:latin typeface="ＭＳ Ｐゴシック"/>
              <a:ea typeface="ＭＳ Ｐゴシック"/>
            </a:rPr>
            <a:pPr algn="l" rtl="0">
              <a:defRPr sz="1000"/>
            </a:pPr>
            <a:t>y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25</xdr:col>
      <xdr:colOff>419100</xdr:colOff>
      <xdr:row>26</xdr:row>
      <xdr:rowOff>47625</xdr:rowOff>
    </xdr:from>
    <xdr:to>
      <xdr:col>28</xdr:col>
      <xdr:colOff>523875</xdr:colOff>
      <xdr:row>27</xdr:row>
      <xdr:rowOff>104775</xdr:rowOff>
    </xdr:to>
    <xdr:sp macro="" textlink="AK76">
      <xdr:nvSpPr>
        <xdr:cNvPr id="189" name="AutoShape 34"/>
        <xdr:cNvSpPr>
          <a:spLocks/>
        </xdr:cNvSpPr>
      </xdr:nvSpPr>
      <xdr:spPr bwMode="auto">
        <a:xfrm>
          <a:off x="30298292" y="4736856"/>
          <a:ext cx="2170968" cy="232996"/>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F35EC76-5CC0-4BF7-BBE5-15430D4F19D8}" type="TxLink">
            <a:rPr lang="en-US" altLang="en-US" sz="1100" b="0" i="0" u="none" strike="noStrike" baseline="0">
              <a:solidFill>
                <a:srgbClr val="000000"/>
              </a:solidFill>
              <a:latin typeface="ＭＳ Ｐゴシック"/>
              <a:ea typeface="ＭＳ Ｐゴシック"/>
            </a:rPr>
            <a:pPr algn="l" rtl="0">
              <a:defRPr sz="1000"/>
            </a:pPr>
            <a:t>ｚ 0</a:t>
          </a:fld>
          <a:endParaRPr lang="en-US" altLang="ja-JP" sz="900" b="0" i="0" u="none" strike="noStrike" baseline="0">
            <a:solidFill>
              <a:srgbClr val="000000"/>
            </a:solidFill>
            <a:latin typeface="Times New Roman"/>
            <a:cs typeface="Times New Roman"/>
          </a:endParaRPr>
        </a:p>
      </xdr:txBody>
    </xdr:sp>
    <xdr:clientData/>
  </xdr:twoCellAnchor>
  <xdr:twoCellAnchor>
    <xdr:from>
      <xdr:col>19</xdr:col>
      <xdr:colOff>19050</xdr:colOff>
      <xdr:row>28</xdr:row>
      <xdr:rowOff>152399</xdr:rowOff>
    </xdr:from>
    <xdr:to>
      <xdr:col>24</xdr:col>
      <xdr:colOff>495300</xdr:colOff>
      <xdr:row>40</xdr:row>
      <xdr:rowOff>104774</xdr:rowOff>
    </xdr:to>
    <xdr:sp macro="" textlink="">
      <xdr:nvSpPr>
        <xdr:cNvPr id="190" name="テキスト ボックス 189"/>
        <xdr:cNvSpPr txBox="1"/>
      </xdr:nvSpPr>
      <xdr:spPr>
        <a:xfrm>
          <a:off x="14211300" y="5086349"/>
          <a:ext cx="3905250" cy="2009775"/>
        </a:xfrm>
        <a:prstGeom prst="rect">
          <a:avLst/>
        </a:prstGeom>
        <a:solidFill>
          <a:sysClr val="window" lastClr="FFFFFF"/>
        </a:solidFill>
        <a:ln w="28575" cmpd="sng">
          <a:solidFill>
            <a:srgbClr val="C00000"/>
          </a:solidFill>
        </a:ln>
        <a:effectLst/>
      </xdr:spPr>
      <xdr:txBody>
        <a:bodyPr vertOverflow="clip" horzOverflow="clip" wrap="square" rtlCol="0" anchor="t"/>
        <a:lstStyle/>
        <a:p>
          <a:pPr marL="0" marR="0" lvl="0" indent="0" defTabSz="914400" eaLnBrk="1" fontAlgn="auto" latinLnBrk="0" hangingPunct="1">
            <a:lnSpc>
              <a:spcPts val="1200"/>
            </a:lnSpc>
            <a:spcBef>
              <a:spcPts val="0"/>
            </a:spcBef>
            <a:spcAft>
              <a:spcPts val="0"/>
            </a:spcAft>
            <a:buClrTx/>
            <a:buSzTx/>
            <a:buFontTx/>
            <a:buNone/>
            <a:tabLst/>
            <a:defRPr/>
          </a:pPr>
          <a:r>
            <a:rPr kumimoji="1" lang="en-US" altLang="ja-JP" sz="1000" b="1" i="0" u="none" strike="noStrike" kern="0" cap="none" spc="0" normalizeH="0" baseline="0" noProof="0">
              <a:ln>
                <a:noFill/>
              </a:ln>
              <a:solidFill>
                <a:srgbClr val="C00000"/>
              </a:solidFill>
              <a:effectLst/>
              <a:uLnTx/>
              <a:uFillTx/>
              <a:latin typeface="ＭＳ 明朝" panose="02020609040205080304" pitchFamily="17" charset="-128"/>
              <a:ea typeface="ＭＳ 明朝" panose="02020609040205080304" pitchFamily="17" charset="-128"/>
            </a:rPr>
            <a:t>xcampus</a:t>
          </a:r>
          <a:r>
            <a:rPr kumimoji="1" lang="ja-JP" altLang="en-US" sz="1000" b="1" i="0" u="none" strike="noStrike" kern="0" cap="none" spc="0" normalizeH="0" baseline="0" noProof="0">
              <a:ln>
                <a:noFill/>
              </a:ln>
              <a:solidFill>
                <a:srgbClr val="C00000"/>
              </a:solidFill>
              <a:effectLst/>
              <a:uLnTx/>
              <a:uFillTx/>
              <a:latin typeface="ＭＳ 明朝" panose="02020609040205080304" pitchFamily="17" charset="-128"/>
              <a:ea typeface="ＭＳ 明朝" panose="02020609040205080304" pitchFamily="17" charset="-128"/>
            </a:rPr>
            <a:t>ビューア操作</a:t>
          </a:r>
          <a:endParaRPr kumimoji="1" lang="en-US" altLang="ja-JP" sz="1000" b="1" i="0" u="none" strike="noStrike" kern="0" cap="none" spc="0" normalizeH="0" baseline="0" noProof="0">
            <a:ln>
              <a:noFill/>
            </a:ln>
            <a:solidFill>
              <a:srgbClr val="C00000"/>
            </a:solidFill>
            <a:effectLst/>
            <a:uLnTx/>
            <a:uFillTx/>
            <a:latin typeface="ＭＳ 明朝" panose="02020609040205080304" pitchFamily="17" charset="-128"/>
            <a:ea typeface="ＭＳ 明朝" panose="02020609040205080304" pitchFamily="17" charset="-128"/>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① </a:t>
          </a:r>
          <a:r>
            <a:rPr kumimoji="1" lang="en-US" altLang="ja-JP"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rPr>
            <a:t>[</a:t>
          </a:r>
          <a:r>
            <a:rPr kumimoji="1" lang="ja-JP" altLang="en-US"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rPr>
            <a:t>表示］⇒［表示グラフ番号］⇒［３番目のグラフ］</a:t>
          </a:r>
          <a:endParaRPr kumimoji="1" lang="en-US" altLang="ja-JP"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②</a:t>
          </a:r>
          <a:r>
            <a:rPr kumimoji="1" lang="ja-JP" altLang="en-US"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rPr>
            <a:t>［瞬時作図］⇒［スカイライン図］</a:t>
          </a:r>
          <a:endParaRPr kumimoji="1" lang="en-US" altLang="ja-JP"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③ スカイライン図を左右に伸張したり圧縮するには，次の操作を何度か行う。</a:t>
          </a: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［横・縦軸］⇒［横軸伸張］⇒［</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110</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101</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　　　　　　⇒［横軸圧縮］⇒［</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90</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99</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endPar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endParaRPr>
        </a:p>
        <a:p>
          <a:pPr eaLnBrk="1" fontAlgn="auto" latinLnBrk="0" hangingPunct="1"/>
          <a:r>
            <a:rPr kumimoji="1" lang="ja-JP" altLang="ja-JP" sz="1100" b="0" i="0" baseline="0">
              <a:effectLst/>
              <a:latin typeface="+mn-lt"/>
              <a:ea typeface="+mn-ea"/>
              <a:cs typeface="+mn-cs"/>
            </a:rPr>
            <a:t>④ </a:t>
          </a:r>
          <a:r>
            <a:rPr kumimoji="1" lang="ja-JP" altLang="en-US" sz="1100" b="0" i="0" baseline="0">
              <a:effectLst/>
              <a:latin typeface="+mn-lt"/>
              <a:ea typeface="+mn-ea"/>
              <a:cs typeface="+mn-cs"/>
            </a:rPr>
            <a:t>スカイライン図</a:t>
          </a:r>
          <a:r>
            <a:rPr kumimoji="1" lang="ja-JP" altLang="ja-JP" sz="1100" b="0" i="0" baseline="0">
              <a:effectLst/>
              <a:latin typeface="+mn-lt"/>
              <a:ea typeface="+mn-ea"/>
              <a:cs typeface="+mn-cs"/>
            </a:rPr>
            <a:t>を上下に伸張したり圧縮するには，次の操作を何度か行う。</a:t>
          </a:r>
          <a:endParaRPr lang="ja-JP" altLang="ja-JP" sz="1000">
            <a:effectLst/>
          </a:endParaRPr>
        </a:p>
        <a:p>
          <a:pPr eaLnBrk="1" fontAlgn="auto" latinLnBrk="0" hangingPunct="1"/>
          <a:r>
            <a:rPr kumimoji="1" lang="ja-JP" altLang="ja-JP" sz="1100" b="0" i="0" baseline="0">
              <a:effectLst/>
              <a:latin typeface="+mn-lt"/>
              <a:ea typeface="+mn-ea"/>
              <a:cs typeface="+mn-cs"/>
            </a:rPr>
            <a:t>［横・縦軸］⇒［３次元縦軸伸張］⇒［</a:t>
          </a:r>
          <a:r>
            <a:rPr kumimoji="1" lang="en-US" altLang="ja-JP" sz="1100" b="0" i="0" baseline="0">
              <a:effectLst/>
              <a:latin typeface="+mn-lt"/>
              <a:ea typeface="+mn-ea"/>
              <a:cs typeface="+mn-cs"/>
            </a:rPr>
            <a:t>110</a:t>
          </a:r>
          <a:r>
            <a:rPr kumimoji="1" lang="ja-JP" altLang="ja-JP" sz="1100" b="0" i="0" baseline="0">
              <a:effectLst/>
              <a:latin typeface="+mn-lt"/>
              <a:ea typeface="+mn-ea"/>
              <a:cs typeface="+mn-cs"/>
            </a:rPr>
            <a:t>％］</a:t>
          </a:r>
          <a:r>
            <a:rPr kumimoji="1" lang="en-US" altLang="ja-JP" sz="1100" b="0" i="0" baseline="0">
              <a:effectLst/>
              <a:latin typeface="+mn-lt"/>
              <a:ea typeface="+mn-ea"/>
              <a:cs typeface="+mn-cs"/>
            </a:rPr>
            <a:t>/</a:t>
          </a:r>
          <a:r>
            <a:rPr kumimoji="1" lang="ja-JP" altLang="ja-JP" sz="1100" b="0" i="0" baseline="0">
              <a:effectLst/>
              <a:latin typeface="+mn-lt"/>
              <a:ea typeface="+mn-ea"/>
              <a:cs typeface="+mn-cs"/>
            </a:rPr>
            <a:t>［</a:t>
          </a:r>
          <a:r>
            <a:rPr kumimoji="1" lang="en-US" altLang="ja-JP" sz="1100" b="0" i="0" baseline="0">
              <a:effectLst/>
              <a:latin typeface="+mn-lt"/>
              <a:ea typeface="+mn-ea"/>
              <a:cs typeface="+mn-cs"/>
            </a:rPr>
            <a:t>101</a:t>
          </a:r>
          <a:r>
            <a:rPr kumimoji="1" lang="ja-JP" altLang="ja-JP" sz="1100" b="0" i="0" baseline="0">
              <a:effectLst/>
              <a:latin typeface="+mn-lt"/>
              <a:ea typeface="+mn-ea"/>
              <a:cs typeface="+mn-cs"/>
            </a:rPr>
            <a:t>％］</a:t>
          </a:r>
          <a:endParaRPr lang="ja-JP" altLang="ja-JP" sz="1000">
            <a:effectLst/>
          </a:endParaRPr>
        </a:p>
        <a:p>
          <a:pPr eaLnBrk="1" fontAlgn="auto" latinLnBrk="0" hangingPunct="1"/>
          <a:r>
            <a:rPr kumimoji="1" lang="ja-JP" altLang="ja-JP" sz="1100" b="0" i="0" baseline="0">
              <a:effectLst/>
              <a:latin typeface="+mn-lt"/>
              <a:ea typeface="+mn-ea"/>
              <a:cs typeface="+mn-cs"/>
            </a:rPr>
            <a:t>　　　　　  　⇒［３次元縦軸圧縮］⇒［</a:t>
          </a:r>
          <a:r>
            <a:rPr kumimoji="1" lang="en-US" altLang="ja-JP" sz="1100" b="0" i="0" baseline="0">
              <a:effectLst/>
              <a:latin typeface="+mn-lt"/>
              <a:ea typeface="+mn-ea"/>
              <a:cs typeface="+mn-cs"/>
            </a:rPr>
            <a:t>90</a:t>
          </a:r>
          <a:r>
            <a:rPr kumimoji="1" lang="ja-JP" altLang="ja-JP" sz="1100" b="0" i="0" baseline="0">
              <a:effectLst/>
              <a:latin typeface="+mn-lt"/>
              <a:ea typeface="+mn-ea"/>
              <a:cs typeface="+mn-cs"/>
            </a:rPr>
            <a:t>％］</a:t>
          </a:r>
          <a:r>
            <a:rPr kumimoji="1" lang="en-US" altLang="ja-JP" sz="1100" b="0" i="0" baseline="0">
              <a:effectLst/>
              <a:latin typeface="+mn-lt"/>
              <a:ea typeface="+mn-ea"/>
              <a:cs typeface="+mn-cs"/>
            </a:rPr>
            <a:t>/</a:t>
          </a:r>
          <a:r>
            <a:rPr kumimoji="1" lang="ja-JP" altLang="ja-JP" sz="1100" b="0" i="0" baseline="0">
              <a:effectLst/>
              <a:latin typeface="+mn-lt"/>
              <a:ea typeface="+mn-ea"/>
              <a:cs typeface="+mn-cs"/>
            </a:rPr>
            <a:t>［</a:t>
          </a:r>
          <a:r>
            <a:rPr kumimoji="1" lang="en-US" altLang="ja-JP" sz="1100" b="0" i="0" baseline="0">
              <a:effectLst/>
              <a:latin typeface="+mn-lt"/>
              <a:ea typeface="+mn-ea"/>
              <a:cs typeface="+mn-cs"/>
            </a:rPr>
            <a:t>99</a:t>
          </a:r>
          <a:r>
            <a:rPr kumimoji="1" lang="ja-JP" altLang="ja-JP" sz="1100" b="0" i="0" baseline="0">
              <a:effectLst/>
              <a:latin typeface="+mn-lt"/>
              <a:ea typeface="+mn-ea"/>
              <a:cs typeface="+mn-cs"/>
            </a:rPr>
            <a:t>％］</a:t>
          </a:r>
          <a:endParaRPr lang="ja-JP" altLang="ja-JP" sz="1000">
            <a:effectLst/>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endParaRPr>
        </a:p>
      </xdr:txBody>
    </xdr:sp>
    <xdr:clientData/>
  </xdr:twoCellAnchor>
  <xdr:twoCellAnchor>
    <xdr:from>
      <xdr:col>8</xdr:col>
      <xdr:colOff>390525</xdr:colOff>
      <xdr:row>11</xdr:row>
      <xdr:rowOff>114300</xdr:rowOff>
    </xdr:from>
    <xdr:to>
      <xdr:col>9</xdr:col>
      <xdr:colOff>504825</xdr:colOff>
      <xdr:row>13</xdr:row>
      <xdr:rowOff>133350</xdr:rowOff>
    </xdr:to>
    <xdr:sp macro="" textlink="">
      <xdr:nvSpPr>
        <xdr:cNvPr id="193" name="Oval 19"/>
        <xdr:cNvSpPr>
          <a:spLocks noChangeArrowheads="1"/>
        </xdr:cNvSpPr>
      </xdr:nvSpPr>
      <xdr:spPr bwMode="auto">
        <a:xfrm>
          <a:off x="6829425" y="2133600"/>
          <a:ext cx="80010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南関東</a:t>
          </a:r>
          <a:endParaRPr lang="ja-JP" altLang="en-US" sz="1050" b="0" i="0" u="none" strike="noStrike" baseline="0">
            <a:solidFill>
              <a:srgbClr val="800000"/>
            </a:solidFill>
            <a:latin typeface="Times New Roman"/>
            <a:cs typeface="Times New Roman"/>
          </a:endParaRPr>
        </a:p>
      </xdr:txBody>
    </xdr:sp>
    <xdr:clientData/>
  </xdr:twoCellAnchor>
  <xdr:twoCellAnchor>
    <xdr:from>
      <xdr:col>11</xdr:col>
      <xdr:colOff>38100</xdr:colOff>
      <xdr:row>13</xdr:row>
      <xdr:rowOff>133350</xdr:rowOff>
    </xdr:from>
    <xdr:to>
      <xdr:col>12</xdr:col>
      <xdr:colOff>152400</xdr:colOff>
      <xdr:row>15</xdr:row>
      <xdr:rowOff>152400</xdr:rowOff>
    </xdr:to>
    <xdr:sp macro="" textlink="">
      <xdr:nvSpPr>
        <xdr:cNvPr id="194" name="Oval 19"/>
        <xdr:cNvSpPr>
          <a:spLocks noChangeArrowheads="1"/>
        </xdr:cNvSpPr>
      </xdr:nvSpPr>
      <xdr:spPr bwMode="auto">
        <a:xfrm>
          <a:off x="8534400" y="2495550"/>
          <a:ext cx="80010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近　畿</a:t>
          </a:r>
          <a:endParaRPr lang="ja-JP" altLang="en-US" sz="1050" b="0" i="0" u="none" strike="noStrike" baseline="0">
            <a:solidFill>
              <a:srgbClr val="800000"/>
            </a:solidFill>
            <a:latin typeface="Times New Roman"/>
            <a:cs typeface="Times New Roman"/>
          </a:endParaRPr>
        </a:p>
      </xdr:txBody>
    </xdr:sp>
    <xdr:clientData/>
  </xdr:twoCellAnchor>
  <xdr:twoCellAnchor>
    <xdr:from>
      <xdr:col>10</xdr:col>
      <xdr:colOff>19050</xdr:colOff>
      <xdr:row>18</xdr:row>
      <xdr:rowOff>57150</xdr:rowOff>
    </xdr:from>
    <xdr:to>
      <xdr:col>11</xdr:col>
      <xdr:colOff>133350</xdr:colOff>
      <xdr:row>20</xdr:row>
      <xdr:rowOff>76200</xdr:rowOff>
    </xdr:to>
    <xdr:sp macro="" textlink="">
      <xdr:nvSpPr>
        <xdr:cNvPr id="195" name="Oval 19"/>
        <xdr:cNvSpPr>
          <a:spLocks noChangeArrowheads="1"/>
        </xdr:cNvSpPr>
      </xdr:nvSpPr>
      <xdr:spPr bwMode="auto">
        <a:xfrm>
          <a:off x="7829550" y="3276600"/>
          <a:ext cx="80010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東　海</a:t>
          </a:r>
          <a:endParaRPr lang="ja-JP" altLang="en-US" sz="1050" b="0" i="0" u="none" strike="noStrike" baseline="0">
            <a:solidFill>
              <a:srgbClr val="800000"/>
            </a:solidFill>
            <a:latin typeface="Times New Roman"/>
            <a:cs typeface="Times New Roman"/>
          </a:endParaRPr>
        </a:p>
      </xdr:txBody>
    </xdr:sp>
    <xdr:clientData/>
  </xdr:twoCellAnchor>
  <xdr:twoCellAnchor>
    <xdr:from>
      <xdr:col>3</xdr:col>
      <xdr:colOff>85726</xdr:colOff>
      <xdr:row>3</xdr:row>
      <xdr:rowOff>57150</xdr:rowOff>
    </xdr:from>
    <xdr:to>
      <xdr:col>4</xdr:col>
      <xdr:colOff>285750</xdr:colOff>
      <xdr:row>5</xdr:row>
      <xdr:rowOff>104775</xdr:rowOff>
    </xdr:to>
    <xdr:sp macro="" textlink="">
      <xdr:nvSpPr>
        <xdr:cNvPr id="8" name="角丸四角形 7"/>
        <xdr:cNvSpPr/>
      </xdr:nvSpPr>
      <xdr:spPr>
        <a:xfrm>
          <a:off x="3095626" y="704850"/>
          <a:ext cx="885824" cy="3905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a:solidFill>
                <a:srgbClr val="0070C0"/>
              </a:solidFill>
            </a:rPr>
            <a:t>20</a:t>
          </a:r>
          <a:r>
            <a:rPr kumimoji="1" lang="ja-JP" altLang="en-US" sz="1200" b="1">
              <a:solidFill>
                <a:srgbClr val="0070C0"/>
              </a:solidFill>
            </a:rPr>
            <a:t>歳代</a:t>
          </a:r>
        </a:p>
      </xdr:txBody>
    </xdr:sp>
    <xdr:clientData/>
  </xdr:twoCellAnchor>
  <xdr:twoCellAnchor>
    <xdr:from>
      <xdr:col>8</xdr:col>
      <xdr:colOff>19050</xdr:colOff>
      <xdr:row>3</xdr:row>
      <xdr:rowOff>38100</xdr:rowOff>
    </xdr:from>
    <xdr:to>
      <xdr:col>9</xdr:col>
      <xdr:colOff>295275</xdr:colOff>
      <xdr:row>5</xdr:row>
      <xdr:rowOff>85725</xdr:rowOff>
    </xdr:to>
    <xdr:sp macro="" textlink="">
      <xdr:nvSpPr>
        <xdr:cNvPr id="199" name="角丸四角形 198"/>
        <xdr:cNvSpPr/>
      </xdr:nvSpPr>
      <xdr:spPr>
        <a:xfrm>
          <a:off x="6457950" y="685800"/>
          <a:ext cx="962025" cy="3905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200" b="1">
              <a:solidFill>
                <a:srgbClr val="0070C0"/>
              </a:solidFill>
            </a:rPr>
            <a:t>70</a:t>
          </a:r>
          <a:r>
            <a:rPr kumimoji="1" lang="ja-JP" altLang="en-US" sz="1200" b="1">
              <a:solidFill>
                <a:srgbClr val="0070C0"/>
              </a:solidFill>
            </a:rPr>
            <a:t>歳以上</a:t>
          </a:r>
        </a:p>
      </xdr:txBody>
    </xdr:sp>
    <xdr:clientData/>
  </xdr:twoCellAnchor>
  <xdr:twoCellAnchor>
    <xdr:from>
      <xdr:col>6</xdr:col>
      <xdr:colOff>323850</xdr:colOff>
      <xdr:row>2</xdr:row>
      <xdr:rowOff>142875</xdr:rowOff>
    </xdr:from>
    <xdr:to>
      <xdr:col>6</xdr:col>
      <xdr:colOff>371475</xdr:colOff>
      <xdr:row>39</xdr:row>
      <xdr:rowOff>161925</xdr:rowOff>
    </xdr:to>
    <xdr:cxnSp macro="">
      <xdr:nvCxnSpPr>
        <xdr:cNvPr id="10" name="直線コネクタ 9"/>
        <xdr:cNvCxnSpPr/>
      </xdr:nvCxnSpPr>
      <xdr:spPr>
        <a:xfrm>
          <a:off x="5391150" y="619125"/>
          <a:ext cx="47625" cy="6362700"/>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114299</xdr:colOff>
      <xdr:row>5</xdr:row>
      <xdr:rowOff>142875</xdr:rowOff>
    </xdr:from>
    <xdr:to>
      <xdr:col>10</xdr:col>
      <xdr:colOff>333374</xdr:colOff>
      <xdr:row>6</xdr:row>
      <xdr:rowOff>142875</xdr:rowOff>
    </xdr:to>
    <xdr:sp macro="" textlink="AK54">
      <xdr:nvSpPr>
        <xdr:cNvPr id="200" name="AutoShape 34"/>
        <xdr:cNvSpPr>
          <a:spLocks/>
        </xdr:cNvSpPr>
      </xdr:nvSpPr>
      <xdr:spPr bwMode="auto">
        <a:xfrm>
          <a:off x="6553199" y="1133475"/>
          <a:ext cx="1590675" cy="171450"/>
        </a:xfrm>
        <a:prstGeom prst="callout2">
          <a:avLst>
            <a:gd name="adj1" fmla="val 58065"/>
            <a:gd name="adj2" fmla="val -7651"/>
            <a:gd name="adj3" fmla="val 63119"/>
            <a:gd name="adj4" fmla="val -21586"/>
            <a:gd name="adj5" fmla="val 1519348"/>
            <a:gd name="adj6" fmla="val -22594"/>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60FC05F-4779-43AE-AD81-25CDF6C48F4C}" type="TxLink">
            <a:rPr lang="en-US" altLang="en-US" sz="1100" b="0" i="0" u="none" strike="noStrike" baseline="0">
              <a:solidFill>
                <a:srgbClr val="000000"/>
              </a:solidFill>
              <a:latin typeface="ＭＳ Ｐゴシック"/>
              <a:ea typeface="ＭＳ Ｐゴシック"/>
            </a:rPr>
            <a:pPr algn="l" rtl="0">
              <a:defRPr sz="1000"/>
            </a:pPr>
            <a:t>d マルチ取引</a:t>
          </a:fld>
          <a:endParaRPr lang="en-US" altLang="ja-JP" sz="900" b="0" i="0" u="none" strike="noStrike" baseline="0">
            <a:solidFill>
              <a:srgbClr val="000000"/>
            </a:solidFill>
            <a:latin typeface="Times New Roman"/>
            <a:cs typeface="Times New Roman"/>
          </a:endParaRPr>
        </a:p>
      </xdr:txBody>
    </xdr:sp>
    <xdr:clientData/>
  </xdr:twoCellAnchor>
  <xdr:twoCellAnchor>
    <xdr:from>
      <xdr:col>2</xdr:col>
      <xdr:colOff>95250</xdr:colOff>
      <xdr:row>6</xdr:row>
      <xdr:rowOff>47625</xdr:rowOff>
    </xdr:from>
    <xdr:to>
      <xdr:col>4</xdr:col>
      <xdr:colOff>400050</xdr:colOff>
      <xdr:row>7</xdr:row>
      <xdr:rowOff>38100</xdr:rowOff>
    </xdr:to>
    <xdr:sp macro="" textlink="AK53">
      <xdr:nvSpPr>
        <xdr:cNvPr id="201" name="AutoShape 34"/>
        <xdr:cNvSpPr>
          <a:spLocks/>
        </xdr:cNvSpPr>
      </xdr:nvSpPr>
      <xdr:spPr bwMode="auto">
        <a:xfrm>
          <a:off x="2419350" y="1209675"/>
          <a:ext cx="1676400" cy="161925"/>
        </a:xfrm>
        <a:prstGeom prst="callout2">
          <a:avLst>
            <a:gd name="adj1" fmla="val 63948"/>
            <a:gd name="adj2" fmla="val -924"/>
            <a:gd name="adj3" fmla="val 63445"/>
            <a:gd name="adj4" fmla="val -8971"/>
            <a:gd name="adj5" fmla="val 1658657"/>
            <a:gd name="adj6" fmla="val -11403"/>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4FA7E8D-410D-4865-BF22-1EBE26CA504C}" type="TxLink">
            <a:rPr lang="en-US" altLang="en-US" sz="1100" b="0" i="0" u="none" strike="noStrike" baseline="0">
              <a:solidFill>
                <a:srgbClr val="000000"/>
              </a:solidFill>
              <a:latin typeface="ＭＳ Ｐゴシック"/>
              <a:ea typeface="ＭＳ Ｐゴシック"/>
            </a:rPr>
            <a:pPr algn="l" rtl="0">
              <a:defRPr sz="1000"/>
            </a:pPr>
            <a:t>c 通信販売</a:t>
          </a:fld>
          <a:endParaRPr lang="en-US" altLang="ja-JP" sz="900" b="0" i="0" u="none" strike="noStrike" baseline="0">
            <a:solidFill>
              <a:srgbClr val="000000"/>
            </a:solidFill>
            <a:latin typeface="Times New Roman"/>
            <a:cs typeface="Times New Roman"/>
          </a:endParaRPr>
        </a:p>
      </xdr:txBody>
    </xdr:sp>
    <xdr:clientData/>
  </xdr:twoCellAnchor>
  <xdr:twoCellAnchor>
    <xdr:from>
      <xdr:col>9</xdr:col>
      <xdr:colOff>523875</xdr:colOff>
      <xdr:row>14</xdr:row>
      <xdr:rowOff>9525</xdr:rowOff>
    </xdr:from>
    <xdr:to>
      <xdr:col>12</xdr:col>
      <xdr:colOff>628650</xdr:colOff>
      <xdr:row>15</xdr:row>
      <xdr:rowOff>66675</xdr:rowOff>
    </xdr:to>
    <xdr:sp macro="" textlink="AK59">
      <xdr:nvSpPr>
        <xdr:cNvPr id="202" name="AutoShape 34"/>
        <xdr:cNvSpPr>
          <a:spLocks/>
        </xdr:cNvSpPr>
      </xdr:nvSpPr>
      <xdr:spPr bwMode="auto">
        <a:xfrm>
          <a:off x="7648575" y="2543175"/>
          <a:ext cx="2162175" cy="228600"/>
        </a:xfrm>
        <a:prstGeom prst="callout2">
          <a:avLst>
            <a:gd name="adj1" fmla="val 58065"/>
            <a:gd name="adj2" fmla="val -1262"/>
            <a:gd name="adj3" fmla="val 58551"/>
            <a:gd name="adj4" fmla="val -5217"/>
            <a:gd name="adj5" fmla="val 466524"/>
            <a:gd name="adj6" fmla="val -5747"/>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9783E1D-411D-42B2-A9DA-798B50BDC060}" type="TxLink">
            <a:rPr lang="en-US" altLang="en-US" sz="1100" b="0" i="0" u="none" strike="noStrike" baseline="0">
              <a:solidFill>
                <a:srgbClr val="000000"/>
              </a:solidFill>
              <a:latin typeface="ＭＳ Ｐゴシック"/>
              <a:ea typeface="ＭＳ Ｐゴシック"/>
            </a:rPr>
            <a:pPr algn="l" rtl="0">
              <a:defRPr sz="1000"/>
            </a:pPr>
            <a:t>i 不明・無関係</a:t>
          </a:fld>
          <a:endParaRPr lang="en-US" altLang="ja-JP" sz="900" b="0" i="0" u="none" strike="noStrike" baseline="0">
            <a:solidFill>
              <a:srgbClr val="000000"/>
            </a:solidFill>
            <a:latin typeface="Times New Roman"/>
            <a:cs typeface="Times New Roman"/>
          </a:endParaRPr>
        </a:p>
      </xdr:txBody>
    </xdr:sp>
    <xdr:clientData/>
  </xdr:twoCellAnchor>
  <xdr:twoCellAnchor>
    <xdr:from>
      <xdr:col>9</xdr:col>
      <xdr:colOff>428625</xdr:colOff>
      <xdr:row>11</xdr:row>
      <xdr:rowOff>9525</xdr:rowOff>
    </xdr:from>
    <xdr:to>
      <xdr:col>12</xdr:col>
      <xdr:colOff>533400</xdr:colOff>
      <xdr:row>12</xdr:row>
      <xdr:rowOff>66675</xdr:rowOff>
    </xdr:to>
    <xdr:sp macro="" textlink="AK57">
      <xdr:nvSpPr>
        <xdr:cNvPr id="203" name="AutoShape 34"/>
        <xdr:cNvSpPr>
          <a:spLocks/>
        </xdr:cNvSpPr>
      </xdr:nvSpPr>
      <xdr:spPr bwMode="auto">
        <a:xfrm>
          <a:off x="7553325" y="2028825"/>
          <a:ext cx="2162175" cy="228600"/>
        </a:xfrm>
        <a:prstGeom prst="callout2">
          <a:avLst>
            <a:gd name="adj1" fmla="val 58065"/>
            <a:gd name="adj2" fmla="val -1262"/>
            <a:gd name="adj3" fmla="val 54385"/>
            <a:gd name="adj4" fmla="val -7420"/>
            <a:gd name="adj5" fmla="val 554024"/>
            <a:gd name="adj6" fmla="val -751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971D49BA-AACD-4BBD-805E-979DF4EA0A1E}" type="TxLink">
            <a:rPr lang="en-US" altLang="en-US" sz="1100" b="0" i="0" u="none" strike="noStrike" baseline="0">
              <a:solidFill>
                <a:srgbClr val="000000"/>
              </a:solidFill>
              <a:latin typeface="ＭＳ Ｐゴシック"/>
              <a:ea typeface="ＭＳ Ｐゴシック"/>
            </a:rPr>
            <a:pPr algn="l" rtl="0">
              <a:defRPr sz="1000"/>
            </a:pPr>
            <a:t>g 訪問購入</a:t>
          </a:fld>
          <a:endParaRPr lang="en-US" altLang="ja-JP" sz="900" b="0" i="0" u="none" strike="noStrike" baseline="0">
            <a:solidFill>
              <a:srgbClr val="000000"/>
            </a:solidFill>
            <a:latin typeface="Times New Roman"/>
            <a:cs typeface="Times New Roman"/>
          </a:endParaRPr>
        </a:p>
      </xdr:txBody>
    </xdr:sp>
    <xdr:clientData/>
  </xdr:twoCellAnchor>
  <xdr:twoCellAnchor>
    <xdr:from>
      <xdr:col>8</xdr:col>
      <xdr:colOff>38100</xdr:colOff>
      <xdr:row>6</xdr:row>
      <xdr:rowOff>95250</xdr:rowOff>
    </xdr:from>
    <xdr:to>
      <xdr:col>11</xdr:col>
      <xdr:colOff>142875</xdr:colOff>
      <xdr:row>7</xdr:row>
      <xdr:rowOff>152400</xdr:rowOff>
    </xdr:to>
    <xdr:sp macro="" textlink="AK56">
      <xdr:nvSpPr>
        <xdr:cNvPr id="204" name="AutoShape 34"/>
        <xdr:cNvSpPr>
          <a:spLocks/>
        </xdr:cNvSpPr>
      </xdr:nvSpPr>
      <xdr:spPr bwMode="auto">
        <a:xfrm>
          <a:off x="6477000" y="1257300"/>
          <a:ext cx="2162175" cy="228600"/>
        </a:xfrm>
        <a:prstGeom prst="callout2">
          <a:avLst>
            <a:gd name="adj1" fmla="val 58065"/>
            <a:gd name="adj2" fmla="val -1262"/>
            <a:gd name="adj3" fmla="val 54385"/>
            <a:gd name="adj4" fmla="val -5218"/>
            <a:gd name="adj5" fmla="val 816524"/>
            <a:gd name="adj6" fmla="val -5306"/>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FC565894-660B-47C7-BDF7-7F5736D5CF16}" type="TxLink">
            <a:rPr lang="en-US" altLang="en-US" sz="1100" b="0" i="0" u="none" strike="noStrike" baseline="0">
              <a:solidFill>
                <a:srgbClr val="000000"/>
              </a:solidFill>
              <a:latin typeface="ＭＳ Ｐゴシック"/>
              <a:ea typeface="ＭＳ Ｐゴシック"/>
            </a:rPr>
            <a:pPr algn="l" rtl="0">
              <a:defRPr sz="1000"/>
            </a:pPr>
            <a:t>f ネガティブ・オプション</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1495425</xdr:colOff>
      <xdr:row>1</xdr:row>
      <xdr:rowOff>171450</xdr:rowOff>
    </xdr:from>
    <xdr:to>
      <xdr:col>4</xdr:col>
      <xdr:colOff>409575</xdr:colOff>
      <xdr:row>3</xdr:row>
      <xdr:rowOff>9525</xdr:rowOff>
    </xdr:to>
    <xdr:sp macro="" textlink="AK56">
      <xdr:nvSpPr>
        <xdr:cNvPr id="208" name="AutoShape 34"/>
        <xdr:cNvSpPr>
          <a:spLocks/>
        </xdr:cNvSpPr>
      </xdr:nvSpPr>
      <xdr:spPr bwMode="auto">
        <a:xfrm>
          <a:off x="1943100" y="466725"/>
          <a:ext cx="2162175" cy="190500"/>
        </a:xfrm>
        <a:prstGeom prst="callout2">
          <a:avLst>
            <a:gd name="adj1" fmla="val 103899"/>
            <a:gd name="adj2" fmla="val 17682"/>
            <a:gd name="adj3" fmla="val 128552"/>
            <a:gd name="adj4" fmla="val 7555"/>
            <a:gd name="adj5" fmla="val 125691"/>
            <a:gd name="adj6" fmla="val -8392"/>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B57E14CF-720A-43F4-AF94-90924861D193}" type="TxLink">
            <a:rPr lang="en-US" altLang="en-US" sz="1100" b="0" i="0" u="none" strike="noStrike" baseline="0">
              <a:solidFill>
                <a:srgbClr val="000000"/>
              </a:solidFill>
              <a:latin typeface="ＭＳ Ｐゴシック"/>
              <a:ea typeface="ＭＳ Ｐゴシック"/>
            </a:rPr>
            <a:pPr algn="l" rtl="0">
              <a:defRPr sz="1000"/>
            </a:pPr>
            <a:t>f ネガティブ・オプション</a:t>
          </a:fld>
          <a:endParaRPr lang="en-US" altLang="ja-JP" sz="900" b="0" i="0" u="none" strike="noStrike" baseline="0">
            <a:solidFill>
              <a:srgbClr val="000000"/>
            </a:solidFill>
            <a:latin typeface="Times New Roman"/>
            <a:cs typeface="Times New Roman"/>
          </a:endParaRPr>
        </a:p>
      </xdr:txBody>
    </xdr:sp>
    <xdr:clientData/>
  </xdr:twoCellAnchor>
  <xdr:twoCellAnchor>
    <xdr:from>
      <xdr:col>3</xdr:col>
      <xdr:colOff>371475</xdr:colOff>
      <xdr:row>12</xdr:row>
      <xdr:rowOff>66675</xdr:rowOff>
    </xdr:from>
    <xdr:to>
      <xdr:col>6</xdr:col>
      <xdr:colOff>476250</xdr:colOff>
      <xdr:row>13</xdr:row>
      <xdr:rowOff>76200</xdr:rowOff>
    </xdr:to>
    <xdr:sp macro="" textlink="AK58">
      <xdr:nvSpPr>
        <xdr:cNvPr id="209" name="AutoShape 34"/>
        <xdr:cNvSpPr>
          <a:spLocks/>
        </xdr:cNvSpPr>
      </xdr:nvSpPr>
      <xdr:spPr bwMode="auto">
        <a:xfrm>
          <a:off x="3381375" y="2257425"/>
          <a:ext cx="2162175" cy="180975"/>
        </a:xfrm>
        <a:prstGeom prst="callout2">
          <a:avLst>
            <a:gd name="adj1" fmla="val 2802"/>
            <a:gd name="adj2" fmla="val 17681"/>
            <a:gd name="adj3" fmla="val -89694"/>
            <a:gd name="adj4" fmla="val 34431"/>
            <a:gd name="adj5" fmla="val -85669"/>
            <a:gd name="adj6" fmla="val 52403"/>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526FF84-8B00-4BA1-A805-911704161805}" type="TxLink">
            <a:rPr lang="en-US" altLang="en-US" sz="1100" b="0" i="0" u="none" strike="noStrike" baseline="0">
              <a:solidFill>
                <a:srgbClr val="000000"/>
              </a:solidFill>
              <a:latin typeface="ＭＳ Ｐゴシック"/>
              <a:ea typeface="ＭＳ Ｐゴシック"/>
            </a:rPr>
            <a:pPr algn="l" rtl="0">
              <a:defRPr sz="1000"/>
            </a:pPr>
            <a:t>h その他無店舗</a:t>
          </a:fld>
          <a:endParaRPr lang="en-US" altLang="ja-JP" sz="900" b="0" i="0" u="none" strike="noStrike" baseline="0">
            <a:solidFill>
              <a:srgbClr val="000000"/>
            </a:solidFill>
            <a:latin typeface="Times New Roman"/>
            <a:cs typeface="Times New Roman"/>
          </a:endParaRPr>
        </a:p>
      </xdr:txBody>
    </xdr:sp>
    <xdr:clientData/>
  </xdr:twoCellAnchor>
  <xdr:twoCellAnchor>
    <xdr:from>
      <xdr:col>4</xdr:col>
      <xdr:colOff>142875</xdr:colOff>
      <xdr:row>8</xdr:row>
      <xdr:rowOff>0</xdr:rowOff>
    </xdr:from>
    <xdr:to>
      <xdr:col>7</xdr:col>
      <xdr:colOff>247650</xdr:colOff>
      <xdr:row>9</xdr:row>
      <xdr:rowOff>9525</xdr:rowOff>
    </xdr:to>
    <xdr:sp macro="" textlink="AK52">
      <xdr:nvSpPr>
        <xdr:cNvPr id="211" name="AutoShape 34"/>
        <xdr:cNvSpPr>
          <a:spLocks/>
        </xdr:cNvSpPr>
      </xdr:nvSpPr>
      <xdr:spPr bwMode="auto">
        <a:xfrm>
          <a:off x="3838575" y="1504950"/>
          <a:ext cx="2162175" cy="180975"/>
        </a:xfrm>
        <a:prstGeom prst="callout2">
          <a:avLst>
            <a:gd name="adj1" fmla="val 108065"/>
            <a:gd name="adj2" fmla="val 11514"/>
            <a:gd name="adj3" fmla="val 141884"/>
            <a:gd name="adj4" fmla="val 43683"/>
            <a:gd name="adj5" fmla="val 751172"/>
            <a:gd name="adj6" fmla="val 50202"/>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68BD0775-0A3F-472D-BCF4-90079633C853}" type="TxLink">
            <a:rPr lang="en-US" altLang="en-US" sz="1100" b="0" i="0" u="none" strike="noStrike" baseline="0">
              <a:solidFill>
                <a:srgbClr val="000000"/>
              </a:solidFill>
              <a:latin typeface="ＭＳ Ｐゴシック"/>
              <a:ea typeface="ＭＳ Ｐゴシック"/>
            </a:rPr>
            <a:pPr algn="l" rtl="0">
              <a:defRPr sz="1000"/>
            </a:pPr>
            <a:t>b 訪問販売</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419100</xdr:colOff>
      <xdr:row>20</xdr:row>
      <xdr:rowOff>95250</xdr:rowOff>
    </xdr:from>
    <xdr:to>
      <xdr:col>3</xdr:col>
      <xdr:colOff>19050</xdr:colOff>
      <xdr:row>21</xdr:row>
      <xdr:rowOff>104775</xdr:rowOff>
    </xdr:to>
    <xdr:sp macro="" textlink="AK53">
      <xdr:nvSpPr>
        <xdr:cNvPr id="212" name="AutoShape 34"/>
        <xdr:cNvSpPr>
          <a:spLocks/>
        </xdr:cNvSpPr>
      </xdr:nvSpPr>
      <xdr:spPr bwMode="auto">
        <a:xfrm>
          <a:off x="866775" y="3657600"/>
          <a:ext cx="2162175" cy="180975"/>
        </a:xfrm>
        <a:prstGeom prst="callout2">
          <a:avLst>
            <a:gd name="adj1" fmla="val 92276"/>
            <a:gd name="adj2" fmla="val 15919"/>
            <a:gd name="adj3" fmla="val 131360"/>
            <a:gd name="adj4" fmla="val 29585"/>
            <a:gd name="adj5" fmla="val 188015"/>
            <a:gd name="adj6" fmla="val 30377"/>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CA765BC-2878-4757-88B7-B164999A853F}" type="TxLink">
            <a:rPr lang="en-US" altLang="en-US" sz="1100" b="0" i="0" u="none" strike="noStrike" baseline="0">
              <a:solidFill>
                <a:srgbClr val="000000"/>
              </a:solidFill>
              <a:latin typeface="ＭＳ Ｐゴシック"/>
              <a:ea typeface="ＭＳ Ｐゴシック"/>
            </a:rPr>
            <a:pPr algn="l" rtl="0">
              <a:defRPr sz="1000"/>
            </a:pPr>
            <a:t>c 通信販売</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1143000</xdr:colOff>
      <xdr:row>3</xdr:row>
      <xdr:rowOff>133350</xdr:rowOff>
    </xdr:from>
    <xdr:to>
      <xdr:col>1</xdr:col>
      <xdr:colOff>1438275</xdr:colOff>
      <xdr:row>4</xdr:row>
      <xdr:rowOff>76200</xdr:rowOff>
    </xdr:to>
    <xdr:sp macro="" textlink="">
      <xdr:nvSpPr>
        <xdr:cNvPr id="12" name="大波 11"/>
        <xdr:cNvSpPr/>
      </xdr:nvSpPr>
      <xdr:spPr>
        <a:xfrm>
          <a:off x="1590675" y="781050"/>
          <a:ext cx="295275" cy="114300"/>
        </a:xfrm>
        <a:prstGeom prst="wave">
          <a:avLst/>
        </a:prstGeom>
        <a:noFill/>
        <a:ln w="9525">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190500</xdr:colOff>
      <xdr:row>2</xdr:row>
      <xdr:rowOff>123825</xdr:rowOff>
    </xdr:from>
    <xdr:to>
      <xdr:col>19</xdr:col>
      <xdr:colOff>485775</xdr:colOff>
      <xdr:row>3</xdr:row>
      <xdr:rowOff>66675</xdr:rowOff>
    </xdr:to>
    <xdr:sp macro="" textlink="">
      <xdr:nvSpPr>
        <xdr:cNvPr id="213" name="大波 212"/>
        <xdr:cNvSpPr/>
      </xdr:nvSpPr>
      <xdr:spPr>
        <a:xfrm>
          <a:off x="14382750" y="600075"/>
          <a:ext cx="295275" cy="114300"/>
        </a:xfrm>
        <a:prstGeom prst="wave">
          <a:avLst/>
        </a:prstGeom>
        <a:noFill/>
        <a:ln w="9525">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142875</xdr:colOff>
      <xdr:row>4</xdr:row>
      <xdr:rowOff>85725</xdr:rowOff>
    </xdr:from>
    <xdr:to>
      <xdr:col>8</xdr:col>
      <xdr:colOff>247650</xdr:colOff>
      <xdr:row>5</xdr:row>
      <xdr:rowOff>104775</xdr:rowOff>
    </xdr:to>
    <xdr:sp macro="" textlink="AK59">
      <xdr:nvSpPr>
        <xdr:cNvPr id="133" name="AutoShape 34"/>
        <xdr:cNvSpPr>
          <a:spLocks/>
        </xdr:cNvSpPr>
      </xdr:nvSpPr>
      <xdr:spPr bwMode="auto">
        <a:xfrm>
          <a:off x="4524375" y="904875"/>
          <a:ext cx="2162175" cy="190500"/>
        </a:xfrm>
        <a:prstGeom prst="callout2">
          <a:avLst>
            <a:gd name="adj1" fmla="val 103899"/>
            <a:gd name="adj2" fmla="val 22527"/>
            <a:gd name="adj3" fmla="val 124385"/>
            <a:gd name="adj4" fmla="val 32227"/>
            <a:gd name="adj5" fmla="val 1325691"/>
            <a:gd name="adj6" fmla="val 33899"/>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10DB822-7ABE-4F23-8B57-7B2C3C457F62}" type="TxLink">
            <a:rPr lang="en-US" altLang="en-US" sz="1100" b="0" i="0" u="none" strike="noStrike" baseline="0">
              <a:solidFill>
                <a:srgbClr val="000000"/>
              </a:solidFill>
              <a:latin typeface="ＭＳ Ｐゴシック"/>
              <a:ea typeface="ＭＳ Ｐゴシック"/>
            </a:rPr>
            <a:pPr algn="l" rtl="0">
              <a:defRPr sz="1000"/>
            </a:pPr>
            <a:t>i 不明・無関係</a:t>
          </a:fld>
          <a:endParaRPr lang="en-US" altLang="ja-JP" sz="900" b="0" i="0" u="none" strike="noStrike" baseline="0">
            <a:solidFill>
              <a:srgbClr val="000000"/>
            </a:solidFill>
            <a:latin typeface="Times New Roman"/>
            <a:cs typeface="Times New Roman"/>
          </a:endParaRPr>
        </a:p>
      </xdr:txBody>
    </xdr:sp>
    <xdr:clientData/>
  </xdr:twoCellAnchor>
  <xdr:twoCellAnchor>
    <xdr:from>
      <xdr:col>13</xdr:col>
      <xdr:colOff>190500</xdr:colOff>
      <xdr:row>8</xdr:row>
      <xdr:rowOff>76200</xdr:rowOff>
    </xdr:from>
    <xdr:to>
      <xdr:col>15</xdr:col>
      <xdr:colOff>228600</xdr:colOff>
      <xdr:row>9</xdr:row>
      <xdr:rowOff>76200</xdr:rowOff>
    </xdr:to>
    <xdr:sp macro="" textlink="AK52">
      <xdr:nvSpPr>
        <xdr:cNvPr id="139" name="AutoShape 34"/>
        <xdr:cNvSpPr>
          <a:spLocks/>
        </xdr:cNvSpPr>
      </xdr:nvSpPr>
      <xdr:spPr bwMode="auto">
        <a:xfrm>
          <a:off x="10058400" y="1581150"/>
          <a:ext cx="1409700" cy="171450"/>
        </a:xfrm>
        <a:prstGeom prst="callout2">
          <a:avLst>
            <a:gd name="adj1" fmla="val 101398"/>
            <a:gd name="adj2" fmla="val 16014"/>
            <a:gd name="adj3" fmla="val 133816"/>
            <a:gd name="adj4" fmla="val 55545"/>
            <a:gd name="adj5" fmla="val 856982"/>
            <a:gd name="adj6" fmla="val 63612"/>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BB5B4BB6-7AEE-4F67-A473-F3F2AE233E6D}" type="TxLink">
            <a:rPr lang="en-US" altLang="en-US" sz="1100" b="0" i="0" u="none" strike="noStrike" baseline="0">
              <a:solidFill>
                <a:srgbClr val="000000"/>
              </a:solidFill>
              <a:latin typeface="ＭＳ Ｐゴシック"/>
              <a:ea typeface="ＭＳ Ｐゴシック"/>
            </a:rPr>
            <a:pPr algn="l" rtl="0">
              <a:defRPr sz="1000"/>
            </a:pPr>
            <a:t>b 訪問販売</a:t>
          </a:fld>
          <a:endParaRPr lang="en-US" altLang="ja-JP" sz="900" b="0" i="0" u="none" strike="noStrike" baseline="0">
            <a:solidFill>
              <a:srgbClr val="000000"/>
            </a:solidFill>
            <a:latin typeface="Times New Roman"/>
            <a:cs typeface="Times New Roman"/>
          </a:endParaRPr>
        </a:p>
      </xdr:txBody>
    </xdr:sp>
    <xdr:clientData/>
  </xdr:twoCellAnchor>
  <xdr:twoCellAnchor>
    <xdr:from>
      <xdr:col>13</xdr:col>
      <xdr:colOff>295275</xdr:colOff>
      <xdr:row>9</xdr:row>
      <xdr:rowOff>142875</xdr:rowOff>
    </xdr:from>
    <xdr:to>
      <xdr:col>15</xdr:col>
      <xdr:colOff>333375</xdr:colOff>
      <xdr:row>10</xdr:row>
      <xdr:rowOff>142875</xdr:rowOff>
    </xdr:to>
    <xdr:sp macro="" textlink="AK51">
      <xdr:nvSpPr>
        <xdr:cNvPr id="140" name="AutoShape 34"/>
        <xdr:cNvSpPr>
          <a:spLocks/>
        </xdr:cNvSpPr>
      </xdr:nvSpPr>
      <xdr:spPr bwMode="auto">
        <a:xfrm>
          <a:off x="10163175" y="1819275"/>
          <a:ext cx="1409700" cy="171450"/>
        </a:xfrm>
        <a:prstGeom prst="callout2">
          <a:avLst>
            <a:gd name="adj1" fmla="val 101398"/>
            <a:gd name="adj2" fmla="val 16014"/>
            <a:gd name="adj3" fmla="val 150482"/>
            <a:gd name="adj4" fmla="val 40005"/>
            <a:gd name="adj5" fmla="val 895871"/>
            <a:gd name="adj6" fmla="val 44017"/>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14DA9869-3910-48F1-947D-092F35F036F4}" type="TxLink">
            <a:rPr lang="en-US" altLang="en-US" sz="1100" b="0" i="0" u="none" strike="noStrike" baseline="0">
              <a:solidFill>
                <a:srgbClr val="000000"/>
              </a:solidFill>
              <a:latin typeface="ＭＳ Ｐゴシック"/>
              <a:ea typeface="ＭＳ Ｐゴシック"/>
            </a:rPr>
            <a:pPr algn="l" rtl="0">
              <a:defRPr sz="1000"/>
            </a:pPr>
            <a:t>a 店舗購入</a:t>
          </a:fld>
          <a:endParaRPr lang="en-US" altLang="ja-JP" sz="900" b="0" i="0" u="none" strike="noStrike" baseline="0">
            <a:solidFill>
              <a:srgbClr val="000000"/>
            </a:solidFill>
            <a:latin typeface="Times New Roman"/>
            <a:cs typeface="Times New Roman"/>
          </a:endParaRPr>
        </a:p>
      </xdr:txBody>
    </xdr:sp>
    <xdr:clientData/>
  </xdr:twoCellAnchor>
  <xdr:twoCellAnchor>
    <xdr:from>
      <xdr:col>13</xdr:col>
      <xdr:colOff>180975</xdr:colOff>
      <xdr:row>5</xdr:row>
      <xdr:rowOff>123825</xdr:rowOff>
    </xdr:from>
    <xdr:to>
      <xdr:col>15</xdr:col>
      <xdr:colOff>219075</xdr:colOff>
      <xdr:row>6</xdr:row>
      <xdr:rowOff>123825</xdr:rowOff>
    </xdr:to>
    <xdr:sp macro="" textlink="AK55">
      <xdr:nvSpPr>
        <xdr:cNvPr id="141" name="AutoShape 34"/>
        <xdr:cNvSpPr>
          <a:spLocks/>
        </xdr:cNvSpPr>
      </xdr:nvSpPr>
      <xdr:spPr bwMode="auto">
        <a:xfrm>
          <a:off x="10048875" y="1114425"/>
          <a:ext cx="1409700" cy="171450"/>
        </a:xfrm>
        <a:prstGeom prst="callout2">
          <a:avLst>
            <a:gd name="adj1" fmla="val 101398"/>
            <a:gd name="adj2" fmla="val 16014"/>
            <a:gd name="adj3" fmla="val 139372"/>
            <a:gd name="adj4" fmla="val 79869"/>
            <a:gd name="adj5" fmla="val 1101428"/>
            <a:gd name="adj6" fmla="val 88612"/>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E864125-DC45-4849-A366-FCFBADC03C65}" type="TxLink">
            <a:rPr lang="en-US" altLang="en-US" sz="1100" b="0" i="0" u="none" strike="noStrike" baseline="0">
              <a:solidFill>
                <a:srgbClr val="000000"/>
              </a:solidFill>
              <a:latin typeface="ＭＳ Ｐゴシック"/>
              <a:ea typeface="ＭＳ Ｐゴシック"/>
            </a:rPr>
            <a:pPr algn="l" rtl="0">
              <a:defRPr sz="1000"/>
            </a:pPr>
            <a:t>e 電話勧誘販売</a:t>
          </a:fld>
          <a:endParaRPr lang="en-US" altLang="ja-JP" sz="900" b="0" i="0" u="none" strike="noStrike" baseline="0">
            <a:solidFill>
              <a:srgbClr val="000000"/>
            </a:solidFill>
            <a:latin typeface="Times New Roman"/>
            <a:cs typeface="Times New Roman"/>
          </a:endParaRPr>
        </a:p>
      </xdr:txBody>
    </xdr:sp>
    <xdr:clientData/>
  </xdr:twoCellAnchor>
  <xdr:twoCellAnchor>
    <xdr:from>
      <xdr:col>14</xdr:col>
      <xdr:colOff>38100</xdr:colOff>
      <xdr:row>10</xdr:row>
      <xdr:rowOff>123825</xdr:rowOff>
    </xdr:from>
    <xdr:to>
      <xdr:col>15</xdr:col>
      <xdr:colOff>247650</xdr:colOff>
      <xdr:row>12</xdr:row>
      <xdr:rowOff>142875</xdr:rowOff>
    </xdr:to>
    <xdr:sp macro="" textlink="">
      <xdr:nvSpPr>
        <xdr:cNvPr id="143" name="Oval 19"/>
        <xdr:cNvSpPr>
          <a:spLocks noChangeArrowheads="1"/>
        </xdr:cNvSpPr>
      </xdr:nvSpPr>
      <xdr:spPr bwMode="auto">
        <a:xfrm>
          <a:off x="10591800" y="1971675"/>
          <a:ext cx="89535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ctr" rtl="0">
            <a:defRPr sz="1000"/>
          </a:pPr>
          <a:r>
            <a:rPr lang="ja-JP" altLang="en-US" sz="1000" b="0" i="0" u="none" strike="noStrike" baseline="0">
              <a:solidFill>
                <a:srgbClr val="800000"/>
              </a:solidFill>
              <a:latin typeface="Times New Roman"/>
              <a:cs typeface="Times New Roman"/>
            </a:rPr>
            <a:t>九州北部</a:t>
          </a:r>
          <a:endParaRPr lang="ja-JP" altLang="en-US" sz="1050" b="0" i="0" u="none" strike="noStrike" baseline="0">
            <a:solidFill>
              <a:srgbClr val="800000"/>
            </a:solidFill>
            <a:latin typeface="Times New Roman"/>
            <a:cs typeface="Times New Roman"/>
          </a:endParaRPr>
        </a:p>
      </xdr:txBody>
    </xdr:sp>
    <xdr:clientData/>
  </xdr:twoCellAnchor>
  <xdr:twoCellAnchor>
    <xdr:from>
      <xdr:col>5</xdr:col>
      <xdr:colOff>228600</xdr:colOff>
      <xdr:row>10</xdr:row>
      <xdr:rowOff>19050</xdr:rowOff>
    </xdr:from>
    <xdr:to>
      <xdr:col>6</xdr:col>
      <xdr:colOff>438150</xdr:colOff>
      <xdr:row>12</xdr:row>
      <xdr:rowOff>38100</xdr:rowOff>
    </xdr:to>
    <xdr:sp macro="" textlink="">
      <xdr:nvSpPr>
        <xdr:cNvPr id="144" name="Oval 19"/>
        <xdr:cNvSpPr>
          <a:spLocks noChangeArrowheads="1"/>
        </xdr:cNvSpPr>
      </xdr:nvSpPr>
      <xdr:spPr bwMode="auto">
        <a:xfrm>
          <a:off x="4610100" y="1866900"/>
          <a:ext cx="89535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九州北部</a:t>
          </a:r>
          <a:endParaRPr lang="ja-JP" altLang="en-US" sz="1050" b="0" i="0" u="none" strike="noStrike" baseline="0">
            <a:solidFill>
              <a:srgbClr val="800000"/>
            </a:solidFill>
            <a:latin typeface="Times New Roman"/>
            <a:cs typeface="Times New Roman"/>
          </a:endParaRPr>
        </a:p>
      </xdr:txBody>
    </xdr:sp>
    <xdr:clientData/>
  </xdr:twoCellAnchor>
  <xdr:twoCellAnchor>
    <xdr:from>
      <xdr:col>1</xdr:col>
      <xdr:colOff>695325</xdr:colOff>
      <xdr:row>18</xdr:row>
      <xdr:rowOff>19050</xdr:rowOff>
    </xdr:from>
    <xdr:to>
      <xdr:col>1</xdr:col>
      <xdr:colOff>1590675</xdr:colOff>
      <xdr:row>20</xdr:row>
      <xdr:rowOff>38100</xdr:rowOff>
    </xdr:to>
    <xdr:sp macro="" textlink="">
      <xdr:nvSpPr>
        <xdr:cNvPr id="146" name="Oval 19"/>
        <xdr:cNvSpPr>
          <a:spLocks noChangeArrowheads="1"/>
        </xdr:cNvSpPr>
      </xdr:nvSpPr>
      <xdr:spPr bwMode="auto">
        <a:xfrm>
          <a:off x="1143000" y="3238500"/>
          <a:ext cx="89535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ctr" rtl="0">
            <a:defRPr sz="1000"/>
          </a:pPr>
          <a:r>
            <a:rPr lang="ja-JP" altLang="en-US" sz="1000" b="0" i="0" u="none" strike="noStrike" baseline="0">
              <a:solidFill>
                <a:srgbClr val="800000"/>
              </a:solidFill>
              <a:latin typeface="Times New Roman"/>
              <a:cs typeface="Times New Roman"/>
            </a:rPr>
            <a:t>東北南部</a:t>
          </a:r>
          <a:endParaRPr lang="ja-JP" altLang="en-US" sz="1050" b="0" i="0" u="none" strike="noStrike" baseline="0">
            <a:solidFill>
              <a:srgbClr val="800000"/>
            </a:solidFill>
            <a:latin typeface="Times New Roman"/>
            <a:cs typeface="Times New Roman"/>
          </a:endParaRPr>
        </a:p>
      </xdr:txBody>
    </xdr:sp>
    <xdr:clientData/>
  </xdr:twoCellAnchor>
  <xdr:twoCellAnchor>
    <xdr:from>
      <xdr:col>6</xdr:col>
      <xdr:colOff>438150</xdr:colOff>
      <xdr:row>19</xdr:row>
      <xdr:rowOff>95250</xdr:rowOff>
    </xdr:from>
    <xdr:to>
      <xdr:col>7</xdr:col>
      <xdr:colOff>647700</xdr:colOff>
      <xdr:row>21</xdr:row>
      <xdr:rowOff>114300</xdr:rowOff>
    </xdr:to>
    <xdr:sp macro="" textlink="">
      <xdr:nvSpPr>
        <xdr:cNvPr id="147" name="Oval 19"/>
        <xdr:cNvSpPr>
          <a:spLocks noChangeArrowheads="1"/>
        </xdr:cNvSpPr>
      </xdr:nvSpPr>
      <xdr:spPr bwMode="auto">
        <a:xfrm>
          <a:off x="5505450" y="3486150"/>
          <a:ext cx="89535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ctr" rtl="0">
            <a:defRPr sz="1000"/>
          </a:pPr>
          <a:r>
            <a:rPr lang="ja-JP" altLang="en-US" sz="1000" b="0" i="0" u="none" strike="noStrike" baseline="0">
              <a:solidFill>
                <a:srgbClr val="800000"/>
              </a:solidFill>
              <a:latin typeface="Times New Roman"/>
              <a:cs typeface="Times New Roman"/>
            </a:rPr>
            <a:t>東北南部</a:t>
          </a:r>
          <a:endParaRPr lang="ja-JP" altLang="en-US" sz="1050" b="0" i="0" u="none" strike="noStrike" baseline="0">
            <a:solidFill>
              <a:srgbClr val="800000"/>
            </a:solidFill>
            <a:latin typeface="Times New Roman"/>
            <a:cs typeface="Times New Roman"/>
          </a:endParaRPr>
        </a:p>
      </xdr:txBody>
    </xdr:sp>
    <xdr:clientData/>
  </xdr:twoCellAnchor>
  <xdr:twoCellAnchor>
    <xdr:from>
      <xdr:col>1</xdr:col>
      <xdr:colOff>600075</xdr:colOff>
      <xdr:row>16</xdr:row>
      <xdr:rowOff>85725</xdr:rowOff>
    </xdr:from>
    <xdr:to>
      <xdr:col>3</xdr:col>
      <xdr:colOff>200025</xdr:colOff>
      <xdr:row>17</xdr:row>
      <xdr:rowOff>114300</xdr:rowOff>
    </xdr:to>
    <xdr:sp macro="" textlink="AK59">
      <xdr:nvSpPr>
        <xdr:cNvPr id="153" name="AutoShape 34"/>
        <xdr:cNvSpPr>
          <a:spLocks/>
        </xdr:cNvSpPr>
      </xdr:nvSpPr>
      <xdr:spPr bwMode="auto">
        <a:xfrm>
          <a:off x="1047750" y="2962275"/>
          <a:ext cx="2162175" cy="200025"/>
        </a:xfrm>
        <a:prstGeom prst="callout2">
          <a:avLst>
            <a:gd name="adj1" fmla="val 107947"/>
            <a:gd name="adj2" fmla="val 5347"/>
            <a:gd name="adj3" fmla="val 139147"/>
            <a:gd name="adj4" fmla="val 26500"/>
            <a:gd name="adj5" fmla="val 330745"/>
            <a:gd name="adj6" fmla="val 32138"/>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F978787-22AE-4D65-89EB-70044F36FDA8}" type="TxLink">
            <a:rPr lang="en-US" altLang="en-US" sz="1100" b="0" i="0" u="none" strike="noStrike" baseline="0">
              <a:solidFill>
                <a:srgbClr val="000000"/>
              </a:solidFill>
              <a:latin typeface="ＭＳ Ｐゴシック"/>
              <a:ea typeface="ＭＳ Ｐゴシック"/>
            </a:rPr>
            <a:pPr algn="l" rtl="0">
              <a:defRPr sz="1000"/>
            </a:pPr>
            <a:t>i 不明・無関係</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666750</xdr:colOff>
      <xdr:row>13</xdr:row>
      <xdr:rowOff>95250</xdr:rowOff>
    </xdr:from>
    <xdr:to>
      <xdr:col>1</xdr:col>
      <xdr:colOff>1857375</xdr:colOff>
      <xdr:row>14</xdr:row>
      <xdr:rowOff>123825</xdr:rowOff>
    </xdr:to>
    <xdr:sp macro="" textlink="AK57">
      <xdr:nvSpPr>
        <xdr:cNvPr id="154" name="AutoShape 34"/>
        <xdr:cNvSpPr>
          <a:spLocks/>
        </xdr:cNvSpPr>
      </xdr:nvSpPr>
      <xdr:spPr bwMode="auto">
        <a:xfrm>
          <a:off x="1114425" y="2457450"/>
          <a:ext cx="1190625" cy="200025"/>
        </a:xfrm>
        <a:prstGeom prst="callout2">
          <a:avLst>
            <a:gd name="adj1" fmla="val 91399"/>
            <a:gd name="adj2" fmla="val 10890"/>
            <a:gd name="adj3" fmla="val 138515"/>
            <a:gd name="adj4" fmla="val 38658"/>
            <a:gd name="adj5" fmla="val 400115"/>
            <a:gd name="adj6" fmla="val 49823"/>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6067193-6FDD-453A-AE34-82182A366B8E}" type="TxLink">
            <a:rPr lang="en-US" altLang="en-US" sz="1100" b="0" i="0" u="none" strike="noStrike" baseline="0">
              <a:solidFill>
                <a:srgbClr val="000000"/>
              </a:solidFill>
              <a:latin typeface="ＭＳ Ｐゴシック"/>
              <a:ea typeface="ＭＳ Ｐゴシック"/>
            </a:rPr>
            <a:pPr algn="l" rtl="0">
              <a:defRPr sz="1000"/>
            </a:pPr>
            <a:t>g 訪問購入</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0</xdr:colOff>
      <xdr:row>12</xdr:row>
      <xdr:rowOff>28575</xdr:rowOff>
    </xdr:from>
    <xdr:to>
      <xdr:col>31</xdr:col>
      <xdr:colOff>456468</xdr:colOff>
      <xdr:row>27</xdr:row>
      <xdr:rowOff>85725</xdr:rowOff>
    </xdr:to>
    <xdr:sp macro="" textlink="">
      <xdr:nvSpPr>
        <xdr:cNvPr id="156" name="テキスト ボックス 155"/>
        <xdr:cNvSpPr txBox="1"/>
      </xdr:nvSpPr>
      <xdr:spPr>
        <a:xfrm>
          <a:off x="17621250" y="2219325"/>
          <a:ext cx="5257068" cy="2628900"/>
        </a:xfrm>
        <a:prstGeom prst="rect">
          <a:avLst/>
        </a:prstGeom>
        <a:solidFill>
          <a:schemeClr val="lt1"/>
        </a:solidFill>
        <a:ln w="190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a:solidFill>
                <a:schemeClr val="dk1"/>
              </a:solidFill>
              <a:effectLst/>
              <a:latin typeface="+mn-lt"/>
              <a:ea typeface="+mn-ea"/>
              <a:cs typeface="+mn-cs"/>
            </a:rPr>
            <a:t>コメント</a:t>
          </a:r>
          <a:endParaRPr lang="en-US" altLang="ja-JP" sz="1100" b="0" i="0" u="none" strike="noStrike">
            <a:solidFill>
              <a:schemeClr val="dk1"/>
            </a:solidFill>
            <a:effectLst/>
            <a:latin typeface="+mn-lt"/>
            <a:ea typeface="+mn-ea"/>
            <a:cs typeface="+mn-cs"/>
          </a:endParaRPr>
        </a:p>
        <a:p>
          <a:endParaRPr lang="en-US" altLang="ja-JP" sz="1100" b="0" i="0" u="none" strike="noStrike">
            <a:solidFill>
              <a:schemeClr val="dk1"/>
            </a:solidFill>
            <a:effectLst/>
            <a:latin typeface="+mn-lt"/>
            <a:ea typeface="+mn-ea"/>
            <a:cs typeface="+mn-cs"/>
          </a:endParaRPr>
        </a:p>
        <a:p>
          <a:r>
            <a:rPr lang="ja-JP" altLang="en-US"/>
            <a:t>・ </a:t>
          </a:r>
          <a:r>
            <a:rPr lang="ja-JP" altLang="en-US" sz="1100" b="0" i="0" u="none" strike="noStrike">
              <a:solidFill>
                <a:schemeClr val="dk1"/>
              </a:solidFill>
              <a:effectLst/>
              <a:latin typeface="+mn-lt"/>
              <a:ea typeface="+mn-ea"/>
              <a:cs typeface="+mn-cs"/>
            </a:rPr>
            <a:t>「ネガティブ・オプション（送り付け商法）」　とは，契約を結んでいないのに商品を勝手に送ってきて、受け取ったことで、支払義務があると消費者に勘違いさせて代金を支払わせようとする商法。商品と一緒に請求書が入っていたり、福祉目的をうたって寄付と勘違いさせるようなものもあります。（出所：消費者白書</a:t>
          </a:r>
          <a:r>
            <a:rPr lang="en-US" altLang="ja-JP" sz="1100" b="0" i="0" u="none" strike="noStrike">
              <a:solidFill>
                <a:schemeClr val="dk1"/>
              </a:solidFill>
              <a:effectLst/>
              <a:latin typeface="+mn-lt"/>
              <a:ea typeface="+mn-ea"/>
              <a:cs typeface="+mn-cs"/>
            </a:rPr>
            <a:t>2014</a:t>
          </a:r>
          <a:r>
            <a:rPr lang="ja-JP" altLang="en-US" sz="1100" b="0" i="0" u="none" strike="noStrike">
              <a:solidFill>
                <a:schemeClr val="dk1"/>
              </a:solidFill>
              <a:effectLst/>
              <a:latin typeface="+mn-lt"/>
              <a:ea typeface="+mn-ea"/>
              <a:cs typeface="+mn-cs"/>
            </a:rPr>
            <a:t>年版ｐ</a:t>
          </a:r>
          <a:r>
            <a:rPr lang="en-US" altLang="ja-JP" sz="1100" b="0" i="0" u="none" strike="noStrike">
              <a:solidFill>
                <a:schemeClr val="dk1"/>
              </a:solidFill>
              <a:effectLst/>
              <a:latin typeface="+mn-lt"/>
              <a:ea typeface="+mn-ea"/>
              <a:cs typeface="+mn-cs"/>
            </a:rPr>
            <a:t>134</a:t>
          </a:r>
          <a:r>
            <a:rPr lang="ja-JP" altLang="en-US" sz="1100" b="0" i="0" u="none" strike="noStrike">
              <a:solidFill>
                <a:schemeClr val="dk1"/>
              </a:solidFill>
              <a:effectLst/>
              <a:latin typeface="+mn-lt"/>
              <a:ea typeface="+mn-ea"/>
              <a:cs typeface="+mn-cs"/>
            </a:rPr>
            <a:t>）</a:t>
          </a:r>
          <a:r>
            <a:rPr lang="en-US" altLang="ja-JP"/>
            <a:t> </a:t>
          </a:r>
        </a:p>
        <a:p>
          <a:endParaRPr kumimoji="1" lang="en-US" altLang="ja-JP" sz="1100"/>
        </a:p>
        <a:p>
          <a:r>
            <a:rPr lang="ja-JP" altLang="en-US" sz="1100" b="0" i="0" u="none" strike="noStrike" baseline="0" smtClean="0">
              <a:solidFill>
                <a:schemeClr val="dk1"/>
              </a:solidFill>
              <a:latin typeface="+mn-lt"/>
              <a:ea typeface="+mn-ea"/>
              <a:cs typeface="+mn-cs"/>
            </a:rPr>
            <a:t>・この数年の「ネガティブ・オプション」（送り付け商法）の傾向を見ると、例えば</a:t>
          </a:r>
          <a:r>
            <a:rPr lang="en-US" altLang="ja-JP" sz="1100" b="0" i="0" u="none" strike="noStrike" baseline="0" smtClean="0">
              <a:solidFill>
                <a:schemeClr val="dk1"/>
              </a:solidFill>
              <a:latin typeface="+mn-lt"/>
              <a:ea typeface="+mn-ea"/>
              <a:cs typeface="+mn-cs"/>
            </a:rPr>
            <a:t>2009</a:t>
          </a:r>
          <a:r>
            <a:rPr lang="ja-JP" altLang="en-US" sz="1100" b="0" i="0" u="none" strike="noStrike" baseline="0" smtClean="0">
              <a:solidFill>
                <a:schemeClr val="dk1"/>
              </a:solidFill>
              <a:latin typeface="+mn-lt"/>
              <a:ea typeface="+mn-ea"/>
              <a:cs typeface="+mn-cs"/>
            </a:rPr>
            <a:t>年度は「単行本」、</a:t>
          </a:r>
          <a:r>
            <a:rPr lang="en-US" altLang="ja-JP" sz="1100" b="0" i="0" u="none" strike="noStrike" baseline="0" smtClean="0">
              <a:solidFill>
                <a:schemeClr val="dk1"/>
              </a:solidFill>
              <a:latin typeface="+mn-lt"/>
              <a:ea typeface="+mn-ea"/>
              <a:cs typeface="+mn-cs"/>
            </a:rPr>
            <a:t>2010</a:t>
          </a:r>
          <a:r>
            <a:rPr lang="ja-JP" altLang="en-US" sz="1100" b="0" i="0" u="none" strike="noStrike" baseline="0" smtClean="0">
              <a:solidFill>
                <a:schemeClr val="dk1"/>
              </a:solidFill>
              <a:latin typeface="+mn-lt"/>
              <a:ea typeface="+mn-ea"/>
              <a:cs typeface="+mn-cs"/>
            </a:rPr>
            <a:t>年度は「かに」の送り付けが顕著になる等、時期によりトラブルの多い商品には流行が見られる。（出所：消費者白書</a:t>
          </a:r>
          <a:r>
            <a:rPr lang="en-US" altLang="ja-JP" sz="1100" b="0" i="0" u="none" strike="noStrike" baseline="0" smtClean="0">
              <a:solidFill>
                <a:schemeClr val="dk1"/>
              </a:solidFill>
              <a:latin typeface="+mn-lt"/>
              <a:ea typeface="+mn-ea"/>
              <a:cs typeface="+mn-cs"/>
            </a:rPr>
            <a:t>2014</a:t>
          </a:r>
          <a:r>
            <a:rPr lang="ja-JP" altLang="en-US" sz="1100" b="0" i="0" u="none" strike="noStrike" baseline="0" smtClean="0">
              <a:solidFill>
                <a:schemeClr val="dk1"/>
              </a:solidFill>
              <a:latin typeface="+mn-lt"/>
              <a:ea typeface="+mn-ea"/>
              <a:cs typeface="+mn-cs"/>
            </a:rPr>
            <a:t>年版ｐ</a:t>
          </a:r>
          <a:r>
            <a:rPr lang="en-US" altLang="ja-JP" sz="1100" b="0" i="0" u="none" strike="noStrike" baseline="0" smtClean="0">
              <a:solidFill>
                <a:schemeClr val="dk1"/>
              </a:solidFill>
              <a:latin typeface="+mn-lt"/>
              <a:ea typeface="+mn-ea"/>
              <a:cs typeface="+mn-cs"/>
            </a:rPr>
            <a:t>171</a:t>
          </a:r>
          <a:r>
            <a:rPr lang="ja-JP" altLang="en-US" sz="1100" b="0" i="0" u="none" strike="noStrike" baseline="0" smtClean="0">
              <a:solidFill>
                <a:schemeClr val="dk1"/>
              </a:solidFill>
              <a:latin typeface="+mn-lt"/>
              <a:ea typeface="+mn-ea"/>
              <a:cs typeface="+mn-cs"/>
            </a:rPr>
            <a:t>の脚注</a:t>
          </a:r>
          <a:r>
            <a:rPr lang="en-US" altLang="ja-JP" sz="1100" b="0" i="0" u="none" strike="noStrike" baseline="0" smtClean="0">
              <a:solidFill>
                <a:schemeClr val="dk1"/>
              </a:solidFill>
              <a:latin typeface="+mn-lt"/>
              <a:ea typeface="+mn-ea"/>
              <a:cs typeface="+mn-cs"/>
            </a:rPr>
            <a:t>107</a:t>
          </a:r>
          <a:r>
            <a:rPr lang="ja-JP" altLang="en-US" sz="1100" b="0" i="0" u="none" strike="noStrike" baseline="0" smtClean="0">
              <a:solidFill>
                <a:schemeClr val="dk1"/>
              </a:solidFill>
              <a:latin typeface="+mn-lt"/>
              <a:ea typeface="+mn-ea"/>
              <a:cs typeface="+mn-cs"/>
            </a:rPr>
            <a:t>） </a:t>
          </a:r>
          <a:endParaRPr lang="en-US" altLang="ja-JP" sz="1100" b="0" i="0" u="none" strike="noStrike" baseline="0" smtClean="0">
            <a:solidFill>
              <a:schemeClr val="dk1"/>
            </a:solidFill>
            <a:latin typeface="+mn-lt"/>
            <a:ea typeface="+mn-ea"/>
            <a:cs typeface="+mn-cs"/>
          </a:endParaRPr>
        </a:p>
        <a:p>
          <a:endParaRPr lang="en-US" altLang="ja-JP" sz="1100" b="0" i="0" u="none" strike="noStrike" baseline="0" smtClean="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ja-JP" altLang="ja-JP" sz="1100" b="0" i="0" baseline="0">
              <a:solidFill>
                <a:schemeClr val="dk1"/>
              </a:solidFill>
              <a:effectLst/>
              <a:latin typeface="+mn-lt"/>
              <a:ea typeface="+mn-ea"/>
              <a:cs typeface="+mn-cs"/>
            </a:rPr>
            <a:t>．</a:t>
          </a:r>
          <a:r>
            <a:rPr lang="en-US" altLang="ja-JP" sz="1100" b="0" i="0" baseline="0">
              <a:solidFill>
                <a:schemeClr val="dk1"/>
              </a:solidFill>
              <a:effectLst/>
              <a:latin typeface="+mn-lt"/>
              <a:ea typeface="+mn-ea"/>
              <a:cs typeface="+mn-cs"/>
            </a:rPr>
            <a:t>2013</a:t>
          </a:r>
          <a:r>
            <a:rPr lang="ja-JP" altLang="ja-JP" sz="1100" b="0" i="0" baseline="0">
              <a:solidFill>
                <a:schemeClr val="dk1"/>
              </a:solidFill>
              <a:effectLst/>
              <a:latin typeface="+mn-lt"/>
              <a:ea typeface="+mn-ea"/>
              <a:cs typeface="+mn-cs"/>
            </a:rPr>
            <a:t>年</a:t>
          </a:r>
          <a:r>
            <a:rPr lang="en-US" altLang="ja-JP" sz="1100" b="0" i="0" baseline="0">
              <a:solidFill>
                <a:schemeClr val="dk1"/>
              </a:solidFill>
              <a:effectLst/>
              <a:latin typeface="+mn-lt"/>
              <a:ea typeface="+mn-ea"/>
              <a:cs typeface="+mn-cs"/>
            </a:rPr>
            <a:t>2</a:t>
          </a:r>
          <a:r>
            <a:rPr lang="ja-JP" altLang="ja-JP" sz="1100" b="0" i="0" baseline="0">
              <a:solidFill>
                <a:schemeClr val="dk1"/>
              </a:solidFill>
              <a:effectLst/>
              <a:latin typeface="+mn-lt"/>
              <a:ea typeface="+mn-ea"/>
              <a:cs typeface="+mn-cs"/>
            </a:rPr>
            <a:t>月</a:t>
          </a:r>
          <a:r>
            <a:rPr lang="en-US" altLang="ja-JP" sz="1100" b="0" i="0" baseline="0">
              <a:solidFill>
                <a:schemeClr val="dk1"/>
              </a:solidFill>
              <a:effectLst/>
              <a:latin typeface="+mn-lt"/>
              <a:ea typeface="+mn-ea"/>
              <a:cs typeface="+mn-cs"/>
            </a:rPr>
            <a:t>21</a:t>
          </a:r>
          <a:r>
            <a:rPr lang="ja-JP" altLang="ja-JP" sz="1100" b="0" i="0" baseline="0">
              <a:solidFill>
                <a:schemeClr val="dk1"/>
              </a:solidFill>
              <a:effectLst/>
              <a:latin typeface="+mn-lt"/>
              <a:ea typeface="+mn-ea"/>
              <a:cs typeface="+mn-cs"/>
            </a:rPr>
            <a:t>日以降、特定商取引法の改正により「訪問購入」が新設されている。</a:t>
          </a:r>
          <a:r>
            <a:rPr lang="ja-JP" altLang="ja-JP" sz="1100" b="0" i="0">
              <a:solidFill>
                <a:schemeClr val="dk1"/>
              </a:solidFill>
              <a:effectLst/>
              <a:latin typeface="+mn-lt"/>
              <a:ea typeface="+mn-ea"/>
              <a:cs typeface="+mn-cs"/>
            </a:rPr>
            <a:t>（出所：消費者白書</a:t>
          </a:r>
          <a:r>
            <a:rPr lang="en-US" altLang="ja-JP" sz="1100" b="0" i="0">
              <a:solidFill>
                <a:schemeClr val="dk1"/>
              </a:solidFill>
              <a:effectLst/>
              <a:latin typeface="+mn-lt"/>
              <a:ea typeface="+mn-ea"/>
              <a:cs typeface="+mn-cs"/>
            </a:rPr>
            <a:t>2014</a:t>
          </a:r>
          <a:r>
            <a:rPr lang="ja-JP" altLang="ja-JP" sz="1100" b="0" i="0">
              <a:solidFill>
                <a:schemeClr val="dk1"/>
              </a:solidFill>
              <a:effectLst/>
              <a:latin typeface="+mn-lt"/>
              <a:ea typeface="+mn-ea"/>
              <a:cs typeface="+mn-cs"/>
            </a:rPr>
            <a:t>年版ｐ</a:t>
          </a:r>
          <a:r>
            <a:rPr lang="en-US" altLang="ja-JP" sz="1100" b="0" i="0">
              <a:solidFill>
                <a:schemeClr val="dk1"/>
              </a:solidFill>
              <a:effectLst/>
              <a:latin typeface="+mn-lt"/>
              <a:ea typeface="+mn-ea"/>
              <a:cs typeface="+mn-cs"/>
            </a:rPr>
            <a:t>56</a:t>
          </a:r>
          <a:r>
            <a:rPr lang="ja-JP" altLang="ja-JP" sz="1100" b="0" i="0">
              <a:solidFill>
                <a:schemeClr val="dk1"/>
              </a:solidFill>
              <a:effectLst/>
              <a:latin typeface="+mn-lt"/>
              <a:ea typeface="+mn-ea"/>
              <a:cs typeface="+mn-cs"/>
            </a:rPr>
            <a:t>）</a:t>
          </a:r>
          <a:r>
            <a:rPr lang="en-US" altLang="ja-JP" sz="1100">
              <a:solidFill>
                <a:schemeClr val="dk1"/>
              </a:solidFill>
              <a:effectLst/>
              <a:latin typeface="+mn-lt"/>
              <a:ea typeface="+mn-ea"/>
              <a:cs typeface="+mn-cs"/>
            </a:rPr>
            <a:t> </a:t>
          </a:r>
          <a:endParaRPr lang="ja-JP" altLang="ja-JP">
            <a:effectLst/>
          </a:endParaRPr>
        </a:p>
        <a:p>
          <a:endParaRPr lang="ja-JP" altLang="en-US" sz="1100" b="0" i="0" u="none" strike="noStrike" baseline="0" smtClean="0">
            <a:solidFill>
              <a:schemeClr val="dk1"/>
            </a:solidFill>
            <a:latin typeface="+mn-lt"/>
            <a:ea typeface="+mn-ea"/>
            <a:cs typeface="+mn-cs"/>
          </a:endParaRPr>
        </a:p>
        <a:p>
          <a:endParaRPr kumimoji="1" lang="ja-JP" altLang="en-US" sz="1100"/>
        </a:p>
      </xdr:txBody>
    </xdr:sp>
    <xdr:clientData/>
  </xdr:twoCellAnchor>
  <xdr:twoCellAnchor>
    <xdr:from>
      <xdr:col>10</xdr:col>
      <xdr:colOff>9525</xdr:colOff>
      <xdr:row>6</xdr:row>
      <xdr:rowOff>161925</xdr:rowOff>
    </xdr:from>
    <xdr:to>
      <xdr:col>13</xdr:col>
      <xdr:colOff>114300</xdr:colOff>
      <xdr:row>8</xdr:row>
      <xdr:rowOff>38100</xdr:rowOff>
    </xdr:to>
    <xdr:sp macro="" textlink="AK56">
      <xdr:nvSpPr>
        <xdr:cNvPr id="158" name="AutoShape 34"/>
        <xdr:cNvSpPr>
          <a:spLocks/>
        </xdr:cNvSpPr>
      </xdr:nvSpPr>
      <xdr:spPr bwMode="auto">
        <a:xfrm>
          <a:off x="7820025" y="1323975"/>
          <a:ext cx="2162175" cy="219075"/>
        </a:xfrm>
        <a:prstGeom prst="callout2">
          <a:avLst>
            <a:gd name="adj1" fmla="val 95565"/>
            <a:gd name="adj2" fmla="val 16360"/>
            <a:gd name="adj3" fmla="val 124856"/>
            <a:gd name="adj4" fmla="val 58659"/>
            <a:gd name="adj5" fmla="val 982049"/>
            <a:gd name="adj6" fmla="val 72667"/>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2C2CC6B-5866-4DF1-ABD7-EF8333814D30}" type="TxLink">
            <a:rPr lang="en-US" altLang="en-US" sz="1100" b="0" i="0" u="none" strike="noStrike" baseline="0">
              <a:solidFill>
                <a:srgbClr val="000000"/>
              </a:solidFill>
              <a:latin typeface="ＭＳ Ｐゴシック"/>
              <a:ea typeface="ＭＳ Ｐゴシック"/>
            </a:rPr>
            <a:pPr algn="l" rtl="0">
              <a:defRPr sz="1000"/>
            </a:pPr>
            <a:t>f ネガティブ・オプション</a:t>
          </a:fld>
          <a:endParaRPr lang="en-US" altLang="ja-JP" sz="900" b="0" i="0" u="none" strike="noStrike" baseline="0">
            <a:solidFill>
              <a:srgbClr val="000000"/>
            </a:solidFill>
            <a:latin typeface="Times New Roman"/>
            <a:cs typeface="Times New Roman"/>
          </a:endParaRPr>
        </a:p>
      </xdr:txBody>
    </xdr:sp>
    <xdr:clientData/>
  </xdr:twoCellAnchor>
  <xdr:twoCellAnchor>
    <xdr:from>
      <xdr:col>4</xdr:col>
      <xdr:colOff>285750</xdr:colOff>
      <xdr:row>5</xdr:row>
      <xdr:rowOff>85725</xdr:rowOff>
    </xdr:from>
    <xdr:to>
      <xdr:col>7</xdr:col>
      <xdr:colOff>390525</xdr:colOff>
      <xdr:row>6</xdr:row>
      <xdr:rowOff>104775</xdr:rowOff>
    </xdr:to>
    <xdr:sp macro="" textlink="AK55">
      <xdr:nvSpPr>
        <xdr:cNvPr id="159" name="AutoShape 34"/>
        <xdr:cNvSpPr>
          <a:spLocks/>
        </xdr:cNvSpPr>
      </xdr:nvSpPr>
      <xdr:spPr bwMode="auto">
        <a:xfrm>
          <a:off x="3981450" y="1076325"/>
          <a:ext cx="2162175" cy="190500"/>
        </a:xfrm>
        <a:prstGeom prst="callout2">
          <a:avLst>
            <a:gd name="adj1" fmla="val 103899"/>
            <a:gd name="adj2" fmla="val 22527"/>
            <a:gd name="adj3" fmla="val 124385"/>
            <a:gd name="adj4" fmla="val 51611"/>
            <a:gd name="adj5" fmla="val 1315691"/>
            <a:gd name="adj6" fmla="val 56367"/>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620A63F-ADF8-4F0E-9691-E4E7D26EE5B1}" type="TxLink">
            <a:rPr lang="en-US" altLang="en-US" sz="1100" b="0" i="0" u="none" strike="noStrike" baseline="0">
              <a:solidFill>
                <a:srgbClr val="000000"/>
              </a:solidFill>
              <a:latin typeface="ＭＳ Ｐゴシック"/>
              <a:ea typeface="ＭＳ Ｐゴシック"/>
            </a:rPr>
            <a:pPr algn="l" rtl="0">
              <a:defRPr sz="1000"/>
            </a:pPr>
            <a:t>e 電話勧誘販売</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1790700</xdr:colOff>
      <xdr:row>5</xdr:row>
      <xdr:rowOff>85725</xdr:rowOff>
    </xdr:from>
    <xdr:to>
      <xdr:col>5</xdr:col>
      <xdr:colOff>19050</xdr:colOff>
      <xdr:row>6</xdr:row>
      <xdr:rowOff>142875</xdr:rowOff>
    </xdr:to>
    <xdr:sp macro="" textlink="AK52">
      <xdr:nvSpPr>
        <xdr:cNvPr id="160" name="AutoShape 34"/>
        <xdr:cNvSpPr>
          <a:spLocks/>
        </xdr:cNvSpPr>
      </xdr:nvSpPr>
      <xdr:spPr bwMode="auto">
        <a:xfrm>
          <a:off x="2238375" y="1076325"/>
          <a:ext cx="2162175" cy="228600"/>
        </a:xfrm>
        <a:prstGeom prst="callout2">
          <a:avLst>
            <a:gd name="adj1" fmla="val 49732"/>
            <a:gd name="adj2" fmla="val -1262"/>
            <a:gd name="adj3" fmla="val 46051"/>
            <a:gd name="adj4" fmla="val -5658"/>
            <a:gd name="adj5" fmla="val 791524"/>
            <a:gd name="adj6" fmla="val -7068"/>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AFE65C5-524D-48CD-B81F-988AD02B5223}" type="TxLink">
            <a:rPr lang="en-US" altLang="en-US" sz="1100" b="0" i="0" u="none" strike="noStrike" baseline="0">
              <a:solidFill>
                <a:srgbClr val="000000"/>
              </a:solidFill>
              <a:latin typeface="ＭＳ Ｐゴシック"/>
              <a:ea typeface="ＭＳ Ｐゴシック"/>
            </a:rPr>
            <a:pPr algn="l" rtl="0">
              <a:defRPr sz="1000"/>
            </a:pPr>
            <a:t>b 訪問販売</a:t>
          </a:fld>
          <a:endParaRPr lang="en-US" altLang="ja-JP" sz="900" b="0" i="0" u="none" strike="noStrike" baseline="0">
            <a:solidFill>
              <a:srgbClr val="000000"/>
            </a:solidFill>
            <a:latin typeface="Times New Roman"/>
            <a:cs typeface="Times New Roman"/>
          </a:endParaRPr>
        </a:p>
      </xdr:txBody>
    </xdr:sp>
    <xdr:clientData/>
  </xdr:twoCellAnchor>
  <xdr:twoCellAnchor>
    <xdr:from>
      <xdr:col>4</xdr:col>
      <xdr:colOff>276225</xdr:colOff>
      <xdr:row>6</xdr:row>
      <xdr:rowOff>114300</xdr:rowOff>
    </xdr:from>
    <xdr:to>
      <xdr:col>7</xdr:col>
      <xdr:colOff>381000</xdr:colOff>
      <xdr:row>7</xdr:row>
      <xdr:rowOff>133350</xdr:rowOff>
    </xdr:to>
    <xdr:sp macro="" textlink="AK53">
      <xdr:nvSpPr>
        <xdr:cNvPr id="161" name="AutoShape 34"/>
        <xdr:cNvSpPr>
          <a:spLocks/>
        </xdr:cNvSpPr>
      </xdr:nvSpPr>
      <xdr:spPr bwMode="auto">
        <a:xfrm>
          <a:off x="3971925" y="1276350"/>
          <a:ext cx="2162175" cy="190500"/>
        </a:xfrm>
        <a:prstGeom prst="callout2">
          <a:avLst>
            <a:gd name="adj1" fmla="val 103899"/>
            <a:gd name="adj2" fmla="val 22527"/>
            <a:gd name="adj3" fmla="val 144385"/>
            <a:gd name="adj4" fmla="val 44562"/>
            <a:gd name="adj5" fmla="val 1285691"/>
            <a:gd name="adj6" fmla="val 49318"/>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E6F6138A-B158-487E-B3B0-21CE93D9597E}" type="TxLink">
            <a:rPr lang="en-US" altLang="en-US" sz="1100" b="0" i="0" u="none" strike="noStrike" baseline="0">
              <a:solidFill>
                <a:srgbClr val="000000"/>
              </a:solidFill>
              <a:latin typeface="ＭＳ Ｐゴシック"/>
              <a:ea typeface="ＭＳ Ｐゴシック"/>
            </a:rPr>
            <a:pPr algn="l" rtl="0">
              <a:defRPr sz="1000"/>
            </a:pPr>
            <a:t>c 通信販売</a:t>
          </a:fld>
          <a:endParaRPr lang="en-US" altLang="ja-JP" sz="900" b="0" i="0" u="none" strike="noStrike" baseline="0">
            <a:solidFill>
              <a:srgbClr val="000000"/>
            </a:solidFill>
            <a:latin typeface="Times New Roman"/>
            <a:cs typeface="Times New Roman"/>
          </a:endParaRPr>
        </a:p>
      </xdr:txBody>
    </xdr:sp>
    <xdr:clientData/>
  </xdr:twoCellAnchor>
  <xdr:twoCellAnchor>
    <xdr:from>
      <xdr:col>4</xdr:col>
      <xdr:colOff>142875</xdr:colOff>
      <xdr:row>9</xdr:row>
      <xdr:rowOff>76200</xdr:rowOff>
    </xdr:from>
    <xdr:to>
      <xdr:col>7</xdr:col>
      <xdr:colOff>247650</xdr:colOff>
      <xdr:row>10</xdr:row>
      <xdr:rowOff>85725</xdr:rowOff>
    </xdr:to>
    <xdr:sp macro="" textlink="AK51">
      <xdr:nvSpPr>
        <xdr:cNvPr id="162" name="AutoShape 34"/>
        <xdr:cNvSpPr>
          <a:spLocks/>
        </xdr:cNvSpPr>
      </xdr:nvSpPr>
      <xdr:spPr bwMode="auto">
        <a:xfrm>
          <a:off x="3838575" y="1752600"/>
          <a:ext cx="2162175" cy="180975"/>
        </a:xfrm>
        <a:prstGeom prst="callout2">
          <a:avLst>
            <a:gd name="adj1" fmla="val 108065"/>
            <a:gd name="adj2" fmla="val 11514"/>
            <a:gd name="adj3" fmla="val 147146"/>
            <a:gd name="adj4" fmla="val 39718"/>
            <a:gd name="adj5" fmla="val 630119"/>
            <a:gd name="adj6" fmla="val 4359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31C82A6-8449-4C39-B369-1FE7193FBDD8}" type="TxLink">
            <a:rPr lang="en-US" altLang="en-US" sz="1100" b="0" i="0" u="none" strike="noStrike" baseline="0">
              <a:solidFill>
                <a:srgbClr val="000000"/>
              </a:solidFill>
              <a:latin typeface="ＭＳ Ｐゴシック"/>
              <a:ea typeface="ＭＳ Ｐゴシック"/>
            </a:rPr>
            <a:pPr algn="l" rtl="0">
              <a:defRPr sz="1000"/>
            </a:pPr>
            <a:t>a 店舗購入</a:t>
          </a:fld>
          <a:endParaRPr lang="en-US" altLang="ja-JP" sz="900" b="0" i="0" u="none" strike="noStrike" baseline="0">
            <a:solidFill>
              <a:srgbClr val="000000"/>
            </a:solidFill>
            <a:latin typeface="Times New Roman"/>
            <a:cs typeface="Times New Roman"/>
          </a:endParaRPr>
        </a:p>
      </xdr:txBody>
    </xdr:sp>
    <xdr:clientData/>
  </xdr:twoCellAnchor>
  <xdr:twoCellAnchor>
    <xdr:from>
      <xdr:col>2</xdr:col>
      <xdr:colOff>238125</xdr:colOff>
      <xdr:row>9</xdr:row>
      <xdr:rowOff>114300</xdr:rowOff>
    </xdr:from>
    <xdr:to>
      <xdr:col>5</xdr:col>
      <xdr:colOff>342900</xdr:colOff>
      <xdr:row>10</xdr:row>
      <xdr:rowOff>123825</xdr:rowOff>
    </xdr:to>
    <xdr:sp macro="" textlink="AK58">
      <xdr:nvSpPr>
        <xdr:cNvPr id="163" name="AutoShape 34"/>
        <xdr:cNvSpPr>
          <a:spLocks/>
        </xdr:cNvSpPr>
      </xdr:nvSpPr>
      <xdr:spPr bwMode="auto">
        <a:xfrm>
          <a:off x="2562225" y="1790700"/>
          <a:ext cx="2162175" cy="180975"/>
        </a:xfrm>
        <a:prstGeom prst="callout2">
          <a:avLst>
            <a:gd name="adj1" fmla="val 108065"/>
            <a:gd name="adj2" fmla="val 11514"/>
            <a:gd name="adj3" fmla="val 126094"/>
            <a:gd name="adj4" fmla="val 26061"/>
            <a:gd name="adj5" fmla="val 361700"/>
            <a:gd name="adj6" fmla="val 26852"/>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526FF84-8B00-4BA1-A805-911704161805}" type="TxLink">
            <a:rPr lang="en-US" altLang="en-US" sz="1100" b="0" i="0" u="none" strike="noStrike" baseline="0">
              <a:solidFill>
                <a:srgbClr val="000000"/>
              </a:solidFill>
              <a:latin typeface="ＭＳ Ｐゴシック"/>
              <a:ea typeface="ＭＳ Ｐゴシック"/>
            </a:rPr>
            <a:pPr algn="l" rtl="0">
              <a:defRPr sz="1000"/>
            </a:pPr>
            <a:t>h その他無店舗</a:t>
          </a:fld>
          <a:endParaRPr lang="en-US" altLang="ja-JP" sz="900" b="0" i="0" u="none" strike="noStrike" baseline="0">
            <a:solidFill>
              <a:srgbClr val="000000"/>
            </a:solidFill>
            <a:latin typeface="Times New Roman"/>
            <a:cs typeface="Times New Roman"/>
          </a:endParaRPr>
        </a:p>
      </xdr:txBody>
    </xdr:sp>
    <xdr:clientData/>
  </xdr:twoCellAnchor>
  <xdr:twoCellAnchor>
    <xdr:from>
      <xdr:col>2</xdr:col>
      <xdr:colOff>180975</xdr:colOff>
      <xdr:row>14</xdr:row>
      <xdr:rowOff>95250</xdr:rowOff>
    </xdr:from>
    <xdr:to>
      <xdr:col>3</xdr:col>
      <xdr:colOff>95250</xdr:colOff>
      <xdr:row>19</xdr:row>
      <xdr:rowOff>47625</xdr:rowOff>
    </xdr:to>
    <xdr:sp macro="" textlink="AK56">
      <xdr:nvSpPr>
        <xdr:cNvPr id="192" name="AutoShape 34"/>
        <xdr:cNvSpPr>
          <a:spLocks/>
        </xdr:cNvSpPr>
      </xdr:nvSpPr>
      <xdr:spPr bwMode="auto">
        <a:xfrm>
          <a:off x="2505075" y="2628900"/>
          <a:ext cx="600075" cy="809625"/>
        </a:xfrm>
        <a:prstGeom prst="callout2">
          <a:avLst>
            <a:gd name="adj1" fmla="val 98645"/>
            <a:gd name="adj2" fmla="val 49585"/>
            <a:gd name="adj3" fmla="val 113125"/>
            <a:gd name="adj4" fmla="val 64687"/>
            <a:gd name="adj5" fmla="val 115032"/>
            <a:gd name="adj6" fmla="val 94889"/>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601329B0-1947-40F1-80D4-29B70669CD2B}" type="TxLink">
            <a:rPr lang="en-US" altLang="en-US" sz="1100" b="0" i="0" u="none" strike="noStrike" baseline="0">
              <a:solidFill>
                <a:srgbClr val="000000"/>
              </a:solidFill>
              <a:latin typeface="ＭＳ Ｐゴシック"/>
              <a:ea typeface="ＭＳ Ｐゴシック"/>
            </a:rPr>
            <a:pPr algn="l" rtl="0">
              <a:defRPr sz="1000"/>
            </a:pPr>
            <a:t>f ネガティブ・オプション</a:t>
          </a:fld>
          <a:endParaRPr lang="en-US" altLang="ja-JP" sz="900" b="0" i="0" u="none" strike="noStrike" baseline="0">
            <a:solidFill>
              <a:srgbClr val="000000"/>
            </a:solidFill>
            <a:latin typeface="Times New Roman"/>
            <a:cs typeface="Times New Roman"/>
          </a:endParaRPr>
        </a:p>
      </xdr:txBody>
    </xdr:sp>
    <xdr:clientData/>
  </xdr:twoCellAnchor>
  <xdr:twoCellAnchor>
    <xdr:from>
      <xdr:col>13</xdr:col>
      <xdr:colOff>352425</xdr:colOff>
      <xdr:row>7</xdr:row>
      <xdr:rowOff>28575</xdr:rowOff>
    </xdr:from>
    <xdr:to>
      <xdr:col>15</xdr:col>
      <xdr:colOff>390525</xdr:colOff>
      <xdr:row>8</xdr:row>
      <xdr:rowOff>28575</xdr:rowOff>
    </xdr:to>
    <xdr:sp macro="" textlink="AK54">
      <xdr:nvSpPr>
        <xdr:cNvPr id="138" name="AutoShape 34"/>
        <xdr:cNvSpPr>
          <a:spLocks/>
        </xdr:cNvSpPr>
      </xdr:nvSpPr>
      <xdr:spPr bwMode="auto">
        <a:xfrm>
          <a:off x="10220325" y="1362075"/>
          <a:ext cx="1409700" cy="171450"/>
        </a:xfrm>
        <a:prstGeom prst="callout2">
          <a:avLst>
            <a:gd name="adj1" fmla="val 101398"/>
            <a:gd name="adj2" fmla="val 16014"/>
            <a:gd name="adj3" fmla="val 133816"/>
            <a:gd name="adj4" fmla="val 59599"/>
            <a:gd name="adj5" fmla="val 1012538"/>
            <a:gd name="adj6" fmla="val 6699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87E9915-4EAC-4DCB-85A9-8E9051718CDA}" type="TxLink">
            <a:rPr lang="en-US" altLang="en-US" sz="1100" b="0" i="0" u="none" strike="noStrike" baseline="0">
              <a:solidFill>
                <a:srgbClr val="000000"/>
              </a:solidFill>
              <a:latin typeface="ＭＳ Ｐゴシック"/>
              <a:ea typeface="ＭＳ Ｐゴシック"/>
            </a:rPr>
            <a:pPr algn="l" rtl="0">
              <a:defRPr sz="1000"/>
            </a:pPr>
            <a:t>d マルチ取引</a:t>
          </a:fld>
          <a:endParaRPr lang="en-US" altLang="ja-JP" sz="900" b="0" i="0" u="none" strike="noStrike" baseline="0">
            <a:solidFill>
              <a:srgbClr val="000000"/>
            </a:solidFill>
            <a:latin typeface="Times New Roman"/>
            <a:cs typeface="Times New Roman"/>
          </a:endParaRPr>
        </a:p>
      </xdr:txBody>
    </xdr:sp>
    <xdr:clientData/>
  </xdr:twoCellAnchor>
  <xdr:twoCellAnchor>
    <xdr:from>
      <xdr:col>11</xdr:col>
      <xdr:colOff>361950</xdr:colOff>
      <xdr:row>4</xdr:row>
      <xdr:rowOff>95250</xdr:rowOff>
    </xdr:from>
    <xdr:to>
      <xdr:col>13</xdr:col>
      <xdr:colOff>400050</xdr:colOff>
      <xdr:row>5</xdr:row>
      <xdr:rowOff>95250</xdr:rowOff>
    </xdr:to>
    <xdr:sp macro="" textlink="AK55">
      <xdr:nvSpPr>
        <xdr:cNvPr id="142" name="AutoShape 34"/>
        <xdr:cNvSpPr>
          <a:spLocks/>
        </xdr:cNvSpPr>
      </xdr:nvSpPr>
      <xdr:spPr bwMode="auto">
        <a:xfrm>
          <a:off x="8858250" y="914400"/>
          <a:ext cx="1409700" cy="171450"/>
        </a:xfrm>
        <a:prstGeom prst="callout2">
          <a:avLst>
            <a:gd name="adj1" fmla="val 101398"/>
            <a:gd name="adj2" fmla="val 16014"/>
            <a:gd name="adj3" fmla="val 139372"/>
            <a:gd name="adj4" fmla="val 79869"/>
            <a:gd name="adj5" fmla="val 940317"/>
            <a:gd name="adj6" fmla="val 98747"/>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E864125-DC45-4849-A366-FCFBADC03C65}" type="TxLink">
            <a:rPr lang="en-US" altLang="en-US" sz="1100" b="0" i="0" u="none" strike="noStrike" baseline="0">
              <a:solidFill>
                <a:srgbClr val="000000"/>
              </a:solidFill>
              <a:latin typeface="ＭＳ Ｐゴシック"/>
              <a:ea typeface="ＭＳ Ｐゴシック"/>
            </a:rPr>
            <a:pPr algn="l" rtl="0">
              <a:defRPr sz="1000"/>
            </a:pPr>
            <a:t>e 電話勧誘販売</a:t>
          </a:fld>
          <a:endParaRPr lang="en-US" altLang="ja-JP" sz="900" b="0" i="0" u="none" strike="noStrike" baseline="0">
            <a:solidFill>
              <a:srgbClr val="000000"/>
            </a:solidFill>
            <a:latin typeface="Times New Roman"/>
            <a:cs typeface="Times New Roman"/>
          </a:endParaRPr>
        </a:p>
      </xdr:txBody>
    </xdr:sp>
    <xdr:clientData/>
  </xdr:twoCellAnchor>
  <xdr:twoCellAnchor>
    <xdr:from>
      <xdr:col>10</xdr:col>
      <xdr:colOff>247650</xdr:colOff>
      <xdr:row>9</xdr:row>
      <xdr:rowOff>161925</xdr:rowOff>
    </xdr:from>
    <xdr:to>
      <xdr:col>13</xdr:col>
      <xdr:colOff>352425</xdr:colOff>
      <xdr:row>11</xdr:row>
      <xdr:rowOff>38100</xdr:rowOff>
    </xdr:to>
    <xdr:sp macro="" textlink="AK53">
      <xdr:nvSpPr>
        <xdr:cNvPr id="145" name="AutoShape 34"/>
        <xdr:cNvSpPr>
          <a:spLocks/>
        </xdr:cNvSpPr>
      </xdr:nvSpPr>
      <xdr:spPr bwMode="auto">
        <a:xfrm>
          <a:off x="8058150" y="1838325"/>
          <a:ext cx="2162175" cy="219075"/>
        </a:xfrm>
        <a:prstGeom prst="callout2">
          <a:avLst>
            <a:gd name="adj1" fmla="val 95565"/>
            <a:gd name="adj2" fmla="val 16360"/>
            <a:gd name="adj3" fmla="val 129204"/>
            <a:gd name="adj4" fmla="val 42800"/>
            <a:gd name="adj5" fmla="val 790744"/>
            <a:gd name="adj6" fmla="val 48437"/>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E98AAF53-C432-4A77-BA7F-A3E013EE90A4}" type="TxLink">
            <a:rPr lang="en-US" altLang="en-US" sz="1100" b="0" i="0" u="none" strike="noStrike" baseline="0">
              <a:solidFill>
                <a:srgbClr val="000000"/>
              </a:solidFill>
              <a:latin typeface="ＭＳ Ｐゴシック"/>
              <a:ea typeface="ＭＳ Ｐゴシック"/>
            </a:rPr>
            <a:pPr algn="l" rtl="0">
              <a:defRPr sz="1000"/>
            </a:pPr>
            <a:t>c 通信販売</a:t>
          </a:fld>
          <a:endParaRPr lang="en-US" altLang="ja-JP" sz="900" b="0" i="0" u="none" strike="noStrike" baseline="0">
            <a:solidFill>
              <a:srgbClr val="000000"/>
            </a:solidFill>
            <a:latin typeface="Times New Roman"/>
            <a:cs typeface="Times New Roman"/>
          </a:endParaRPr>
        </a:p>
      </xdr:txBody>
    </xdr:sp>
    <xdr:clientData/>
  </xdr:twoCellAnchor>
  <xdr:twoCellAnchor>
    <xdr:from>
      <xdr:col>10</xdr:col>
      <xdr:colOff>219075</xdr:colOff>
      <xdr:row>11</xdr:row>
      <xdr:rowOff>123825</xdr:rowOff>
    </xdr:from>
    <xdr:to>
      <xdr:col>13</xdr:col>
      <xdr:colOff>323850</xdr:colOff>
      <xdr:row>13</xdr:row>
      <xdr:rowOff>0</xdr:rowOff>
    </xdr:to>
    <xdr:sp macro="" textlink="AK52">
      <xdr:nvSpPr>
        <xdr:cNvPr id="148" name="AutoShape 34"/>
        <xdr:cNvSpPr>
          <a:spLocks/>
        </xdr:cNvSpPr>
      </xdr:nvSpPr>
      <xdr:spPr bwMode="auto">
        <a:xfrm>
          <a:off x="8029575" y="2143125"/>
          <a:ext cx="2162175" cy="219075"/>
        </a:xfrm>
        <a:prstGeom prst="callout2">
          <a:avLst>
            <a:gd name="adj1" fmla="val 95565"/>
            <a:gd name="adj2" fmla="val 16360"/>
            <a:gd name="adj3" fmla="val 124856"/>
            <a:gd name="adj4" fmla="val 38395"/>
            <a:gd name="adj5" fmla="val 703788"/>
            <a:gd name="adj6" fmla="val 4271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1610A010-E023-44B1-90FD-497E57A7496B}" type="TxLink">
            <a:rPr lang="en-US" altLang="en-US" sz="1100" b="0" i="0" u="none" strike="noStrike" baseline="0">
              <a:solidFill>
                <a:srgbClr val="000000"/>
              </a:solidFill>
              <a:latin typeface="ＭＳ Ｐゴシック"/>
              <a:ea typeface="ＭＳ Ｐゴシック"/>
            </a:rPr>
            <a:pPr algn="l" rtl="0">
              <a:defRPr sz="1000"/>
            </a:pPr>
            <a:t>b 訪問販売</a:t>
          </a:fld>
          <a:endParaRPr lang="en-US" altLang="ja-JP" sz="900" b="0" i="0" u="none" strike="noStrike" baseline="0">
            <a:solidFill>
              <a:srgbClr val="000000"/>
            </a:solidFill>
            <a:latin typeface="Times New Roman"/>
            <a:cs typeface="Times New Roman"/>
          </a:endParaRPr>
        </a:p>
      </xdr:txBody>
    </xdr:sp>
    <xdr:clientData/>
  </xdr:twoCellAnchor>
  <xdr:twoCellAnchor>
    <xdr:from>
      <xdr:col>12</xdr:col>
      <xdr:colOff>333375</xdr:colOff>
      <xdr:row>15</xdr:row>
      <xdr:rowOff>123825</xdr:rowOff>
    </xdr:from>
    <xdr:to>
      <xdr:col>13</xdr:col>
      <xdr:colOff>447675</xdr:colOff>
      <xdr:row>17</xdr:row>
      <xdr:rowOff>142875</xdr:rowOff>
    </xdr:to>
    <xdr:sp macro="" textlink="">
      <xdr:nvSpPr>
        <xdr:cNvPr id="149" name="Oval 19"/>
        <xdr:cNvSpPr>
          <a:spLocks noChangeArrowheads="1"/>
        </xdr:cNvSpPr>
      </xdr:nvSpPr>
      <xdr:spPr bwMode="auto">
        <a:xfrm>
          <a:off x="9515475" y="2828925"/>
          <a:ext cx="80010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山　陰</a:t>
          </a:r>
          <a:endParaRPr lang="ja-JP" altLang="en-US" sz="1050" b="0" i="0" u="none" strike="noStrike" baseline="0">
            <a:solidFill>
              <a:srgbClr val="800000"/>
            </a:solidFill>
            <a:latin typeface="Times New Roman"/>
            <a:cs typeface="Times New Roman"/>
          </a:endParaRPr>
        </a:p>
      </xdr:txBody>
    </xdr:sp>
    <xdr:clientData/>
  </xdr:twoCellAnchor>
  <xdr:twoCellAnchor>
    <xdr:from>
      <xdr:col>10</xdr:col>
      <xdr:colOff>28574</xdr:colOff>
      <xdr:row>15</xdr:row>
      <xdr:rowOff>66675</xdr:rowOff>
    </xdr:from>
    <xdr:to>
      <xdr:col>12</xdr:col>
      <xdr:colOff>247649</xdr:colOff>
      <xdr:row>16</xdr:row>
      <xdr:rowOff>66675</xdr:rowOff>
    </xdr:to>
    <xdr:sp macro="" textlink="AK54">
      <xdr:nvSpPr>
        <xdr:cNvPr id="150" name="AutoShape 34"/>
        <xdr:cNvSpPr>
          <a:spLocks/>
        </xdr:cNvSpPr>
      </xdr:nvSpPr>
      <xdr:spPr bwMode="auto">
        <a:xfrm>
          <a:off x="7839074" y="2771775"/>
          <a:ext cx="1590675" cy="171450"/>
        </a:xfrm>
        <a:prstGeom prst="callout2">
          <a:avLst>
            <a:gd name="adj1" fmla="val 91398"/>
            <a:gd name="adj2" fmla="val 8517"/>
            <a:gd name="adj3" fmla="val 124230"/>
            <a:gd name="adj4" fmla="val 20330"/>
            <a:gd name="adj5" fmla="val 408236"/>
            <a:gd name="adj6" fmla="val 22317"/>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60FC05F-4779-43AE-AD81-25CDF6C48F4C}" type="TxLink">
            <a:rPr lang="en-US" altLang="en-US" sz="1100" b="0" i="0" u="none" strike="noStrike" baseline="0">
              <a:solidFill>
                <a:srgbClr val="000000"/>
              </a:solidFill>
              <a:latin typeface="ＭＳ Ｐゴシック"/>
              <a:ea typeface="ＭＳ Ｐゴシック"/>
            </a:rPr>
            <a:pPr algn="l" rtl="0">
              <a:defRPr sz="1000"/>
            </a:pPr>
            <a:t>d マルチ取引</a:t>
          </a:fld>
          <a:endParaRPr lang="en-US" altLang="ja-JP" sz="900" b="0" i="0" u="none" strike="noStrike" baseline="0">
            <a:solidFill>
              <a:srgbClr val="000000"/>
            </a:solidFill>
            <a:latin typeface="Times New Roman"/>
            <a:cs typeface="Times New Roman"/>
          </a:endParaRPr>
        </a:p>
      </xdr:txBody>
    </xdr:sp>
    <xdr:clientData/>
  </xdr:twoCellAnchor>
  <xdr:twoCellAnchor>
    <xdr:from>
      <xdr:col>4</xdr:col>
      <xdr:colOff>657225</xdr:colOff>
      <xdr:row>3</xdr:row>
      <xdr:rowOff>57150</xdr:rowOff>
    </xdr:from>
    <xdr:to>
      <xdr:col>5</xdr:col>
      <xdr:colOff>266700</xdr:colOff>
      <xdr:row>4</xdr:row>
      <xdr:rowOff>0</xdr:rowOff>
    </xdr:to>
    <xdr:sp macro="" textlink="">
      <xdr:nvSpPr>
        <xdr:cNvPr id="152" name="大波 151"/>
        <xdr:cNvSpPr/>
      </xdr:nvSpPr>
      <xdr:spPr>
        <a:xfrm>
          <a:off x="4352925" y="704850"/>
          <a:ext cx="295275" cy="114300"/>
        </a:xfrm>
        <a:prstGeom prst="wave">
          <a:avLst/>
        </a:prstGeom>
        <a:noFill/>
        <a:ln w="9525">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419100</xdr:colOff>
      <xdr:row>2</xdr:row>
      <xdr:rowOff>0</xdr:rowOff>
    </xdr:from>
    <xdr:to>
      <xdr:col>8</xdr:col>
      <xdr:colOff>523875</xdr:colOff>
      <xdr:row>3</xdr:row>
      <xdr:rowOff>57150</xdr:rowOff>
    </xdr:to>
    <xdr:sp macro="" textlink="AK56">
      <xdr:nvSpPr>
        <xdr:cNvPr id="191" name="AutoShape 34"/>
        <xdr:cNvSpPr>
          <a:spLocks/>
        </xdr:cNvSpPr>
      </xdr:nvSpPr>
      <xdr:spPr bwMode="auto">
        <a:xfrm>
          <a:off x="4800600" y="476250"/>
          <a:ext cx="2162175" cy="228600"/>
        </a:xfrm>
        <a:prstGeom prst="callout2">
          <a:avLst>
            <a:gd name="adj1" fmla="val 58065"/>
            <a:gd name="adj2" fmla="val -1262"/>
            <a:gd name="adj3" fmla="val 58552"/>
            <a:gd name="adj4" fmla="val -6540"/>
            <a:gd name="adj5" fmla="val 16524"/>
            <a:gd name="adj6" fmla="val -1235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FC565894-660B-47C7-BDF7-7F5736D5CF16}" type="TxLink">
            <a:rPr lang="en-US" altLang="en-US" sz="1100" b="0" i="0" u="none" strike="noStrike" baseline="0">
              <a:solidFill>
                <a:srgbClr val="000000"/>
              </a:solidFill>
              <a:latin typeface="ＭＳ Ｐゴシック"/>
              <a:ea typeface="ＭＳ Ｐゴシック"/>
            </a:rPr>
            <a:pPr algn="l" rtl="0">
              <a:defRPr sz="1000"/>
            </a:pPr>
            <a:t>f ネガティブ・オプション</a:t>
          </a:fld>
          <a:endParaRPr lang="en-US" altLang="ja-JP" sz="900" b="0" i="0" u="none" strike="noStrike" baseline="0">
            <a:solidFill>
              <a:srgbClr val="000000"/>
            </a:solidFill>
            <a:latin typeface="Times New Roman"/>
            <a:cs typeface="Times New Roman"/>
          </a:endParaRPr>
        </a:p>
      </xdr:txBody>
    </xdr:sp>
    <xdr:clientData/>
  </xdr:twoCellAnchor>
  <xdr:twoCellAnchor>
    <xdr:from>
      <xdr:col>5</xdr:col>
      <xdr:colOff>542925</xdr:colOff>
      <xdr:row>3</xdr:row>
      <xdr:rowOff>28575</xdr:rowOff>
    </xdr:from>
    <xdr:to>
      <xdr:col>8</xdr:col>
      <xdr:colOff>647700</xdr:colOff>
      <xdr:row>4</xdr:row>
      <xdr:rowOff>85725</xdr:rowOff>
    </xdr:to>
    <xdr:sp macro="" textlink="AK55">
      <xdr:nvSpPr>
        <xdr:cNvPr id="196" name="AutoShape 34"/>
        <xdr:cNvSpPr>
          <a:spLocks/>
        </xdr:cNvSpPr>
      </xdr:nvSpPr>
      <xdr:spPr bwMode="auto">
        <a:xfrm>
          <a:off x="4924425" y="676275"/>
          <a:ext cx="2162175" cy="228600"/>
        </a:xfrm>
        <a:prstGeom prst="callout2">
          <a:avLst>
            <a:gd name="adj1" fmla="val 58065"/>
            <a:gd name="adj2" fmla="val -1262"/>
            <a:gd name="adj3" fmla="val 58552"/>
            <a:gd name="adj4" fmla="val -6540"/>
            <a:gd name="adj5" fmla="val 91524"/>
            <a:gd name="adj6" fmla="val -1676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6C35642B-C5E4-4F7B-89EF-CDD7EF16BEE1}" type="TxLink">
            <a:rPr lang="en-US" altLang="en-US" sz="1100" b="0" i="0" u="none" strike="noStrike" baseline="0">
              <a:solidFill>
                <a:srgbClr val="000000"/>
              </a:solidFill>
              <a:latin typeface="ＭＳ Ｐゴシック"/>
              <a:ea typeface="ＭＳ Ｐゴシック"/>
            </a:rPr>
            <a:pPr algn="l" rtl="0">
              <a:defRPr sz="1000"/>
            </a:pPr>
            <a:t>e 電話勧誘販売</a:t>
          </a:fld>
          <a:endParaRPr lang="en-US" altLang="ja-JP" sz="900" b="0" i="0" u="none" strike="noStrike" baseline="0">
            <a:solidFill>
              <a:srgbClr val="000000"/>
            </a:solidFill>
            <a:latin typeface="Times New Roman"/>
            <a:cs typeface="Times New Roman"/>
          </a:endParaRPr>
        </a:p>
      </xdr:txBody>
    </xdr:sp>
    <xdr:clientData/>
  </xdr:twoCellAnchor>
  <xdr:twoCellAnchor>
    <xdr:from>
      <xdr:col>4</xdr:col>
      <xdr:colOff>142875</xdr:colOff>
      <xdr:row>15</xdr:row>
      <xdr:rowOff>0</xdr:rowOff>
    </xdr:from>
    <xdr:to>
      <xdr:col>5</xdr:col>
      <xdr:colOff>257175</xdr:colOff>
      <xdr:row>17</xdr:row>
      <xdr:rowOff>19050</xdr:rowOff>
    </xdr:to>
    <xdr:sp macro="" textlink="">
      <xdr:nvSpPr>
        <xdr:cNvPr id="197" name="Oval 19"/>
        <xdr:cNvSpPr>
          <a:spLocks noChangeArrowheads="1"/>
        </xdr:cNvSpPr>
      </xdr:nvSpPr>
      <xdr:spPr bwMode="auto">
        <a:xfrm>
          <a:off x="3838575" y="2705100"/>
          <a:ext cx="80010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山　陰</a:t>
          </a:r>
          <a:endParaRPr lang="ja-JP" altLang="en-US" sz="1050" b="0" i="0" u="none" strike="noStrike" baseline="0">
            <a:solidFill>
              <a:srgbClr val="800000"/>
            </a:solidFill>
            <a:latin typeface="Times New Roman"/>
            <a:cs typeface="Times New Roman"/>
          </a:endParaRPr>
        </a:p>
      </xdr:txBody>
    </xdr:sp>
    <xdr:clientData/>
  </xdr:twoCellAnchor>
  <xdr:twoCellAnchor>
    <xdr:from>
      <xdr:col>3</xdr:col>
      <xdr:colOff>333375</xdr:colOff>
      <xdr:row>14</xdr:row>
      <xdr:rowOff>57150</xdr:rowOff>
    </xdr:from>
    <xdr:to>
      <xdr:col>5</xdr:col>
      <xdr:colOff>152400</xdr:colOff>
      <xdr:row>15</xdr:row>
      <xdr:rowOff>85725</xdr:rowOff>
    </xdr:to>
    <xdr:sp macro="" textlink="AK57">
      <xdr:nvSpPr>
        <xdr:cNvPr id="198" name="AutoShape 34"/>
        <xdr:cNvSpPr>
          <a:spLocks/>
        </xdr:cNvSpPr>
      </xdr:nvSpPr>
      <xdr:spPr bwMode="auto">
        <a:xfrm>
          <a:off x="3343275" y="2590800"/>
          <a:ext cx="1190625" cy="200025"/>
        </a:xfrm>
        <a:prstGeom prst="callout2">
          <a:avLst>
            <a:gd name="adj1" fmla="val 58065"/>
            <a:gd name="adj2" fmla="val -1910"/>
            <a:gd name="adj3" fmla="val 62325"/>
            <a:gd name="adj4" fmla="val -10942"/>
            <a:gd name="adj5" fmla="val 200115"/>
            <a:gd name="adj6" fmla="val -15777"/>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6542645A-B6AE-4DE8-BC53-924167783B02}" type="TxLink">
            <a:rPr lang="en-US" altLang="en-US" sz="1100" b="0" i="0" u="none" strike="noStrike" baseline="0">
              <a:solidFill>
                <a:srgbClr val="000000"/>
              </a:solidFill>
              <a:latin typeface="ＭＳ Ｐゴシック"/>
              <a:ea typeface="ＭＳ Ｐゴシック"/>
            </a:rPr>
            <a:pPr algn="l" rtl="0">
              <a:defRPr sz="1000"/>
            </a:pPr>
            <a:t>g 訪問購入</a:t>
          </a:fld>
          <a:endParaRPr lang="en-US" altLang="ja-JP" sz="900" b="0" i="0" u="none" strike="noStrike" baseline="0">
            <a:solidFill>
              <a:srgbClr val="000000"/>
            </a:solidFill>
            <a:latin typeface="Times New Roman"/>
            <a:cs typeface="Times New Roman"/>
          </a:endParaRPr>
        </a:p>
      </xdr:txBody>
    </xdr:sp>
    <xdr:clientData/>
  </xdr:twoCellAnchor>
  <xdr:twoCellAnchor>
    <xdr:from>
      <xdr:col>10</xdr:col>
      <xdr:colOff>342900</xdr:colOff>
      <xdr:row>50</xdr:row>
      <xdr:rowOff>171450</xdr:rowOff>
    </xdr:from>
    <xdr:to>
      <xdr:col>17</xdr:col>
      <xdr:colOff>224204</xdr:colOff>
      <xdr:row>113</xdr:row>
      <xdr:rowOff>76200</xdr:rowOff>
    </xdr:to>
    <xdr:sp macro="" textlink="">
      <xdr:nvSpPr>
        <xdr:cNvPr id="151" name="円形吹き出し 150"/>
        <xdr:cNvSpPr/>
      </xdr:nvSpPr>
      <xdr:spPr>
        <a:xfrm>
          <a:off x="8153400" y="8915400"/>
          <a:ext cx="4634279" cy="3590925"/>
        </a:xfrm>
        <a:prstGeom prst="wedgeEllipseCallout">
          <a:avLst>
            <a:gd name="adj1" fmla="val 101061"/>
            <a:gd name="adj2" fmla="val -98628"/>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50">
              <a:solidFill>
                <a:schemeClr val="tx1"/>
              </a:solidFill>
              <a:latin typeface="+mn-ea"/>
              <a:ea typeface="+mn-ea"/>
            </a:rPr>
            <a:t>XCAMPUS </a:t>
          </a:r>
          <a:r>
            <a:rPr kumimoji="1" lang="ja-JP" altLang="en-US" sz="1050">
              <a:solidFill>
                <a:schemeClr val="tx1"/>
              </a:solidFill>
              <a:latin typeface="+mn-ea"/>
              <a:ea typeface="+mn-ea"/>
            </a:rPr>
            <a:t>ビューア上の操作は右赤枠内を参照</a:t>
          </a:r>
          <a:endParaRPr kumimoji="1" lang="en-US" altLang="ja-JP" sz="1050">
            <a:solidFill>
              <a:schemeClr val="tx1"/>
            </a:solidFill>
            <a:latin typeface="+mn-ea"/>
            <a:ea typeface="+mn-ea"/>
          </a:endParaRPr>
        </a:p>
        <a:p>
          <a:pPr algn="l"/>
          <a:endParaRPr kumimoji="1" lang="en-US" altLang="ja-JP" sz="1050">
            <a:solidFill>
              <a:schemeClr val="tx1"/>
            </a:solidFill>
            <a:latin typeface="+mn-ea"/>
            <a:ea typeface="+mn-ea"/>
          </a:endParaRPr>
        </a:p>
        <a:p>
          <a:pPr algn="l"/>
          <a:r>
            <a:rPr kumimoji="1" lang="ja-JP" altLang="en-US" sz="1050">
              <a:solidFill>
                <a:schemeClr val="tx1"/>
              </a:solidFill>
              <a:latin typeface="+mn-ea"/>
              <a:ea typeface="+mn-ea"/>
            </a:rPr>
            <a:t>本シートのグラフを更新するには</a:t>
          </a:r>
          <a:endParaRPr kumimoji="1" lang="en-US" altLang="ja-JP" sz="1050">
            <a:solidFill>
              <a:schemeClr val="tx1"/>
            </a:solidFill>
            <a:latin typeface="+mn-ea"/>
            <a:ea typeface="+mn-ea"/>
          </a:endParaRPr>
        </a:p>
        <a:p>
          <a:pPr algn="l"/>
          <a:r>
            <a:rPr kumimoji="1" lang="ja-JP" altLang="en-US" sz="1050">
              <a:solidFill>
                <a:schemeClr val="tx1"/>
              </a:solidFill>
              <a:latin typeface="+mn-ea"/>
              <a:ea typeface="+mn-ea"/>
            </a:rPr>
            <a:t>①このシート上の元のグラフを削除</a:t>
          </a:r>
          <a:endParaRPr kumimoji="1" lang="en-US" altLang="ja-JP" sz="1050">
            <a:solidFill>
              <a:schemeClr val="tx1"/>
            </a:solidFill>
            <a:latin typeface="+mn-ea"/>
            <a:ea typeface="+mn-ea"/>
          </a:endParaRPr>
        </a:p>
        <a:p>
          <a:pPr algn="l"/>
          <a:r>
            <a:rPr kumimoji="1" lang="ja-JP" altLang="en-US" sz="1050">
              <a:solidFill>
                <a:schemeClr val="tx1"/>
              </a:solidFill>
              <a:latin typeface="+mn-ea"/>
              <a:ea typeface="+mn-ea"/>
            </a:rPr>
            <a:t>②</a:t>
          </a:r>
          <a:r>
            <a:rPr kumimoji="1" lang="en-US" altLang="ja-JP" sz="1050" b="0" i="0" u="none" strike="noStrike" kern="0" cap="none" spc="0" normalizeH="0" baseline="0" noProof="0">
              <a:ln>
                <a:noFill/>
              </a:ln>
              <a:solidFill>
                <a:prstClr val="black"/>
              </a:solidFill>
              <a:effectLst/>
              <a:uLnTx/>
              <a:uFillTx/>
              <a:latin typeface="+mn-ea"/>
              <a:ea typeface="+mn-ea"/>
              <a:cs typeface="+mn-cs"/>
            </a:rPr>
            <a:t>XCAMPUS </a:t>
          </a:r>
          <a:r>
            <a:rPr kumimoji="1" lang="ja-JP" altLang="en-US" sz="1050" b="0" i="0" u="none" strike="noStrike" kern="0" cap="none" spc="0" normalizeH="0" baseline="0" noProof="0">
              <a:ln>
                <a:noFill/>
              </a:ln>
              <a:solidFill>
                <a:prstClr val="black"/>
              </a:solidFill>
              <a:effectLst/>
              <a:uLnTx/>
              <a:uFillTx/>
              <a:latin typeface="+mn-ea"/>
              <a:ea typeface="+mn-ea"/>
              <a:cs typeface="+mn-cs"/>
            </a:rPr>
            <a:t>ビューア上</a:t>
          </a:r>
          <a:r>
            <a:rPr kumimoji="1" lang="ja-JP" altLang="en-US" sz="1050">
              <a:solidFill>
                <a:schemeClr val="tx1"/>
              </a:solidFill>
              <a:latin typeface="+mn-ea"/>
              <a:ea typeface="+mn-ea"/>
            </a:rPr>
            <a:t>のグラフを［コピー］して，このシートに［貼り付け］</a:t>
          </a:r>
          <a:endParaRPr kumimoji="1" lang="en-US" altLang="ja-JP" sz="1050">
            <a:solidFill>
              <a:schemeClr val="tx1"/>
            </a:solidFill>
            <a:latin typeface="+mn-ea"/>
            <a:ea typeface="+mn-ea"/>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chemeClr val="tx1"/>
              </a:solidFill>
              <a:latin typeface="+mn-ea"/>
              <a:ea typeface="+mn-ea"/>
            </a:rPr>
            <a:t>③貼り付けた新しいグラフを右クリックして</a:t>
          </a:r>
          <a:endParaRPr kumimoji="1" lang="en-US" altLang="ja-JP" sz="1050">
            <a:solidFill>
              <a:schemeClr val="tx1"/>
            </a:solidFill>
            <a:latin typeface="+mn-ea"/>
            <a:ea typeface="+mn-ea"/>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chemeClr val="tx1"/>
              </a:solidFill>
              <a:latin typeface="+mn-ea"/>
              <a:ea typeface="+mn-ea"/>
            </a:rPr>
            <a:t>［最背面に移動］⇒</a:t>
          </a:r>
          <a:r>
            <a:rPr kumimoji="1" lang="ja-JP" altLang="ja-JP" sz="1050">
              <a:solidFill>
                <a:schemeClr val="tx1"/>
              </a:solidFill>
              <a:effectLst/>
              <a:latin typeface="+mn-ea"/>
              <a:ea typeface="+mn-ea"/>
              <a:cs typeface="+mn-cs"/>
            </a:rPr>
            <a:t>［最背面に移動］</a:t>
          </a:r>
          <a:endParaRPr kumimoji="1" lang="en-US" altLang="ja-JP" sz="1050">
            <a:solidFill>
              <a:schemeClr val="tx1"/>
            </a:solidFill>
            <a:latin typeface="+mn-ea"/>
            <a:ea typeface="+mn-ea"/>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prstClr val="black"/>
              </a:solidFill>
              <a:effectLst/>
              <a:uLnTx/>
              <a:uFillTx/>
              <a:latin typeface="+mn-ea"/>
              <a:ea typeface="+mn-ea"/>
              <a:cs typeface="+mn-cs"/>
            </a:rPr>
            <a:t>⑤販売購入形態や地域名，年齢の吹き出しの位置調整</a:t>
          </a:r>
          <a:endParaRPr kumimoji="1" lang="en-US" altLang="ja-JP" sz="1050" b="0" i="0" u="none" strike="noStrike" kern="0" cap="none" spc="0" normalizeH="0" baseline="0" noProof="0">
            <a:ln>
              <a:noFill/>
            </a:ln>
            <a:solidFill>
              <a:prstClr val="black"/>
            </a:solidFill>
            <a:effectLst/>
            <a:uLnTx/>
            <a:uFillTx/>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prstClr val="black"/>
              </a:solidFill>
              <a:effectLst/>
              <a:uLnTx/>
              <a:uFillTx/>
              <a:latin typeface="+mn-ea"/>
              <a:ea typeface="+mn-ea"/>
              <a:cs typeface="+mn-cs"/>
            </a:rPr>
            <a:t>⑥地域名吹き出し内の文字を必要であれば修正</a:t>
          </a:r>
          <a:endParaRPr kumimoji="1" lang="en-US" altLang="ja-JP" sz="1050" b="0" i="0" u="none" strike="noStrike" kern="0" cap="none" spc="0" normalizeH="0" baseline="0" noProof="0">
            <a:ln>
              <a:noFill/>
            </a:ln>
            <a:solidFill>
              <a:prstClr val="black"/>
            </a:solidFill>
            <a:effectLst/>
            <a:uLnTx/>
            <a:uFillTx/>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prstClr val="black"/>
            </a:solidFill>
            <a:effectLst/>
            <a:uLnTx/>
            <a:uFillTx/>
            <a:latin typeface="+mn-lt"/>
            <a:ea typeface="+mn-ea"/>
            <a:cs typeface="+mn-cs"/>
          </a:endParaRPr>
        </a:p>
        <a:p>
          <a:pPr algn="l"/>
          <a:endParaRPr kumimoji="1" lang="en-US" altLang="ja-JP" sz="1400">
            <a:solidFill>
              <a:schemeClr val="tx1"/>
            </a:solidFill>
          </a:endParaRPr>
        </a:p>
        <a:p>
          <a:pPr algn="l"/>
          <a:endParaRPr kumimoji="1" lang="ja-JP" altLang="en-US" sz="1400"/>
        </a:p>
      </xdr:txBody>
    </xdr:sp>
    <xdr:clientData/>
  </xdr:twoCellAnchor>
  <xdr:twoCellAnchor editAs="oneCell">
    <xdr:from>
      <xdr:col>15</xdr:col>
      <xdr:colOff>485775</xdr:colOff>
      <xdr:row>2</xdr:row>
      <xdr:rowOff>55789</xdr:rowOff>
    </xdr:from>
    <xdr:to>
      <xdr:col>17</xdr:col>
      <xdr:colOff>919163</xdr:colOff>
      <xdr:row>11</xdr:row>
      <xdr:rowOff>19050</xdr:rowOff>
    </xdr:to>
    <xdr:pic>
      <xdr:nvPicPr>
        <xdr:cNvPr id="157" name="図 15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725275" y="532039"/>
          <a:ext cx="1757363" cy="15063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66675</xdr:colOff>
      <xdr:row>2</xdr:row>
      <xdr:rowOff>57150</xdr:rowOff>
    </xdr:from>
    <xdr:to>
      <xdr:col>18</xdr:col>
      <xdr:colOff>36472</xdr:colOff>
      <xdr:row>42</xdr:row>
      <xdr:rowOff>161054</xdr:rowOff>
    </xdr:to>
    <xdr:pic>
      <xdr:nvPicPr>
        <xdr:cNvPr id="11" name="図 10"/>
        <xdr:cNvPicPr>
          <a:picLocks noChangeAspect="1"/>
        </xdr:cNvPicPr>
      </xdr:nvPicPr>
      <xdr:blipFill>
        <a:blip xmlns:r="http://schemas.openxmlformats.org/officeDocument/2006/relationships" r:embed="rId1"/>
        <a:stretch>
          <a:fillRect/>
        </a:stretch>
      </xdr:blipFill>
      <xdr:spPr>
        <a:xfrm>
          <a:off x="514350" y="533400"/>
          <a:ext cx="13028572" cy="6971429"/>
        </a:xfrm>
        <a:prstGeom prst="rect">
          <a:avLst/>
        </a:prstGeom>
      </xdr:spPr>
    </xdr:pic>
    <xdr:clientData/>
  </xdr:twoCellAnchor>
  <xdr:twoCellAnchor>
    <xdr:from>
      <xdr:col>13</xdr:col>
      <xdr:colOff>171450</xdr:colOff>
      <xdr:row>16</xdr:row>
      <xdr:rowOff>133349</xdr:rowOff>
    </xdr:from>
    <xdr:to>
      <xdr:col>15</xdr:col>
      <xdr:colOff>200026</xdr:colOff>
      <xdr:row>20</xdr:row>
      <xdr:rowOff>38100</xdr:rowOff>
    </xdr:to>
    <xdr:sp macro="" textlink="">
      <xdr:nvSpPr>
        <xdr:cNvPr id="3" name="線吹き出し 2 2"/>
        <xdr:cNvSpPr/>
      </xdr:nvSpPr>
      <xdr:spPr>
        <a:xfrm>
          <a:off x="10039350" y="3009899"/>
          <a:ext cx="1400176" cy="590551"/>
        </a:xfrm>
        <a:prstGeom prst="callout2">
          <a:avLst>
            <a:gd name="adj1" fmla="val 45838"/>
            <a:gd name="adj2" fmla="val -801"/>
            <a:gd name="adj3" fmla="val 47451"/>
            <a:gd name="adj4" fmla="val -15632"/>
            <a:gd name="adj5" fmla="val -64511"/>
            <a:gd name="adj6" fmla="val -41626"/>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人口調整相談件数対全国比</a:t>
          </a:r>
          <a:r>
            <a:rPr kumimoji="1" lang="en-US" altLang="ja-JP" sz="1100">
              <a:solidFill>
                <a:sysClr val="windowText" lastClr="000000"/>
              </a:solidFill>
            </a:rPr>
            <a:t>100</a:t>
          </a:r>
          <a:r>
            <a:rPr kumimoji="1" lang="ja-JP" altLang="en-US" sz="1100">
              <a:solidFill>
                <a:sysClr val="windowText" lastClr="000000"/>
              </a:solidFill>
            </a:rPr>
            <a:t>％の線</a:t>
          </a:r>
        </a:p>
      </xdr:txBody>
    </xdr:sp>
    <xdr:clientData/>
  </xdr:twoCellAnchor>
  <xdr:twoCellAnchor>
    <xdr:from>
      <xdr:col>12</xdr:col>
      <xdr:colOff>180975</xdr:colOff>
      <xdr:row>7</xdr:row>
      <xdr:rowOff>47625</xdr:rowOff>
    </xdr:from>
    <xdr:to>
      <xdr:col>14</xdr:col>
      <xdr:colOff>571500</xdr:colOff>
      <xdr:row>8</xdr:row>
      <xdr:rowOff>114300</xdr:rowOff>
    </xdr:to>
    <xdr:sp macro="" textlink="AK53">
      <xdr:nvSpPr>
        <xdr:cNvPr id="4" name="AutoShape 34"/>
        <xdr:cNvSpPr>
          <a:spLocks/>
        </xdr:cNvSpPr>
      </xdr:nvSpPr>
      <xdr:spPr bwMode="auto">
        <a:xfrm>
          <a:off x="9363075" y="1381125"/>
          <a:ext cx="1762125" cy="238125"/>
        </a:xfrm>
        <a:prstGeom prst="callout2">
          <a:avLst>
            <a:gd name="adj1" fmla="val -7560"/>
            <a:gd name="adj2" fmla="val 32026"/>
            <a:gd name="adj3" fmla="val -122199"/>
            <a:gd name="adj4" fmla="val 47323"/>
            <a:gd name="adj5" fmla="val -122059"/>
            <a:gd name="adj6" fmla="val 91992"/>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45CA8C6-5DF7-4E78-8AF3-9F6ECE5816A7}" type="TxLink">
            <a:rPr lang="en-US" altLang="en-US" sz="1100" b="0" i="0" u="none" strike="noStrike" baseline="0">
              <a:solidFill>
                <a:srgbClr val="000000"/>
              </a:solidFill>
              <a:latin typeface="ＭＳ Ｐゴシック"/>
              <a:ea typeface="ＭＳ Ｐゴシック"/>
            </a:rPr>
            <a:pPr algn="l" rtl="0">
              <a:defRPr sz="1000"/>
            </a:pPr>
            <a:t>c 通信販売</a:t>
          </a:fld>
          <a:endParaRPr lang="en-US" altLang="ja-JP" sz="900" b="0" i="0" u="none" strike="noStrike" baseline="0">
            <a:solidFill>
              <a:srgbClr val="000000"/>
            </a:solidFill>
            <a:latin typeface="Times New Roman"/>
            <a:cs typeface="Times New Roman"/>
          </a:endParaRPr>
        </a:p>
      </xdr:txBody>
    </xdr:sp>
    <xdr:clientData/>
  </xdr:twoCellAnchor>
  <xdr:twoCellAnchor>
    <xdr:from>
      <xdr:col>7</xdr:col>
      <xdr:colOff>628650</xdr:colOff>
      <xdr:row>10</xdr:row>
      <xdr:rowOff>38101</xdr:rowOff>
    </xdr:from>
    <xdr:to>
      <xdr:col>10</xdr:col>
      <xdr:colOff>142875</xdr:colOff>
      <xdr:row>11</xdr:row>
      <xdr:rowOff>104775</xdr:rowOff>
    </xdr:to>
    <xdr:sp macro="" textlink="AK59">
      <xdr:nvSpPr>
        <xdr:cNvPr id="5" name="AutoShape 34"/>
        <xdr:cNvSpPr>
          <a:spLocks/>
        </xdr:cNvSpPr>
      </xdr:nvSpPr>
      <xdr:spPr bwMode="auto">
        <a:xfrm>
          <a:off x="6381750" y="1885951"/>
          <a:ext cx="1571625" cy="238124"/>
        </a:xfrm>
        <a:prstGeom prst="callout2">
          <a:avLst>
            <a:gd name="adj1" fmla="val 95620"/>
            <a:gd name="adj2" fmla="val 25629"/>
            <a:gd name="adj3" fmla="val 154827"/>
            <a:gd name="adj4" fmla="val 44014"/>
            <a:gd name="adj5" fmla="val 258955"/>
            <a:gd name="adj6" fmla="val 112342"/>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9497F1F-31A7-42E8-B8AE-B7F46399B371}" type="TxLink">
            <a:rPr lang="en-US" altLang="en-US" sz="1100" b="0" i="0" u="none" strike="noStrike" baseline="0">
              <a:solidFill>
                <a:srgbClr val="000000"/>
              </a:solidFill>
              <a:latin typeface="ＭＳ Ｐゴシック"/>
              <a:ea typeface="ＭＳ Ｐゴシック"/>
            </a:rPr>
            <a:pPr algn="l" rtl="0">
              <a:defRPr sz="1000"/>
            </a:pPr>
            <a:t>i 不明・無関係</a:t>
          </a:fld>
          <a:endParaRPr lang="en-US" altLang="ja-JP" sz="900" b="0" i="0" u="none" strike="noStrike" baseline="0">
            <a:solidFill>
              <a:srgbClr val="000000"/>
            </a:solidFill>
            <a:latin typeface="Times New Roman"/>
            <a:cs typeface="Times New Roman"/>
          </a:endParaRPr>
        </a:p>
      </xdr:txBody>
    </xdr:sp>
    <xdr:clientData/>
  </xdr:twoCellAnchor>
  <xdr:twoCellAnchor>
    <xdr:from>
      <xdr:col>3</xdr:col>
      <xdr:colOff>514349</xdr:colOff>
      <xdr:row>26</xdr:row>
      <xdr:rowOff>133350</xdr:rowOff>
    </xdr:from>
    <xdr:to>
      <xdr:col>6</xdr:col>
      <xdr:colOff>142874</xdr:colOff>
      <xdr:row>28</xdr:row>
      <xdr:rowOff>19050</xdr:rowOff>
    </xdr:to>
    <xdr:sp macro="" textlink="AK52">
      <xdr:nvSpPr>
        <xdr:cNvPr id="6" name="AutoShape 34"/>
        <xdr:cNvSpPr>
          <a:spLocks/>
        </xdr:cNvSpPr>
      </xdr:nvSpPr>
      <xdr:spPr bwMode="auto">
        <a:xfrm>
          <a:off x="3524249" y="4724400"/>
          <a:ext cx="1685925" cy="228600"/>
        </a:xfrm>
        <a:prstGeom prst="callout2">
          <a:avLst>
            <a:gd name="adj1" fmla="val 49732"/>
            <a:gd name="adj2" fmla="val -401"/>
            <a:gd name="adj3" fmla="val 51994"/>
            <a:gd name="adj4" fmla="val -12426"/>
            <a:gd name="adj5" fmla="val 363441"/>
            <a:gd name="adj6" fmla="val -3677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532887C-2608-4E5E-A054-F490C5692819}" type="TxLink">
            <a:rPr lang="en-US" altLang="en-US" sz="1100" b="0" i="0" u="none" strike="noStrike" baseline="0">
              <a:solidFill>
                <a:srgbClr val="000000"/>
              </a:solidFill>
              <a:latin typeface="ＭＳ Ｐゴシック"/>
              <a:ea typeface="ＭＳ Ｐゴシック"/>
            </a:rPr>
            <a:pPr algn="l" rtl="0">
              <a:defRPr sz="1000"/>
            </a:pPr>
            <a:t>b 訪問販売</a:t>
          </a:fld>
          <a:endParaRPr lang="en-US" altLang="ja-JP" sz="900" b="0" i="0" u="none" strike="noStrike" baseline="0">
            <a:solidFill>
              <a:srgbClr val="000000"/>
            </a:solidFill>
            <a:latin typeface="Times New Roman"/>
            <a:cs typeface="Times New Roman"/>
          </a:endParaRPr>
        </a:p>
      </xdr:txBody>
    </xdr:sp>
    <xdr:clientData/>
  </xdr:twoCellAnchor>
  <xdr:twoCellAnchor>
    <xdr:from>
      <xdr:col>6</xdr:col>
      <xdr:colOff>247649</xdr:colOff>
      <xdr:row>11</xdr:row>
      <xdr:rowOff>152400</xdr:rowOff>
    </xdr:from>
    <xdr:to>
      <xdr:col>8</xdr:col>
      <xdr:colOff>466724</xdr:colOff>
      <xdr:row>12</xdr:row>
      <xdr:rowOff>152400</xdr:rowOff>
    </xdr:to>
    <xdr:sp macro="" textlink="AK53">
      <xdr:nvSpPr>
        <xdr:cNvPr id="10" name="AutoShape 34"/>
        <xdr:cNvSpPr>
          <a:spLocks/>
        </xdr:cNvSpPr>
      </xdr:nvSpPr>
      <xdr:spPr bwMode="auto">
        <a:xfrm>
          <a:off x="5314949" y="2171700"/>
          <a:ext cx="1590675" cy="171450"/>
        </a:xfrm>
        <a:prstGeom prst="callout2">
          <a:avLst>
            <a:gd name="adj1" fmla="val 96954"/>
            <a:gd name="adj2" fmla="val 16900"/>
            <a:gd name="adj3" fmla="val 279785"/>
            <a:gd name="adj4" fmla="val 31109"/>
            <a:gd name="adj5" fmla="val 280460"/>
            <a:gd name="adj6" fmla="val 106151"/>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6B8DB0F-031C-4141-8D7F-13FF100568BC}" type="TxLink">
            <a:rPr lang="en-US" altLang="en-US" sz="1100" b="0" i="0" u="none" strike="noStrike" baseline="0">
              <a:solidFill>
                <a:srgbClr val="000000"/>
              </a:solidFill>
              <a:latin typeface="ＭＳ Ｐゴシック"/>
              <a:ea typeface="ＭＳ Ｐゴシック"/>
            </a:rPr>
            <a:pPr algn="l" rtl="0">
              <a:defRPr sz="1000"/>
            </a:pPr>
            <a:t>c 通信販売</a:t>
          </a:fld>
          <a:endParaRPr lang="en-US" altLang="ja-JP" sz="900" b="0" i="0" u="none" strike="noStrike" baseline="0">
            <a:solidFill>
              <a:srgbClr val="000000"/>
            </a:solidFill>
            <a:latin typeface="Times New Roman"/>
            <a:cs typeface="Times New Roman"/>
          </a:endParaRPr>
        </a:p>
      </xdr:txBody>
    </xdr:sp>
    <xdr:clientData/>
  </xdr:twoCellAnchor>
  <xdr:twoCellAnchor>
    <xdr:from>
      <xdr:col>36</xdr:col>
      <xdr:colOff>885825</xdr:colOff>
      <xdr:row>4</xdr:row>
      <xdr:rowOff>9525</xdr:rowOff>
    </xdr:from>
    <xdr:to>
      <xdr:col>40</xdr:col>
      <xdr:colOff>142875</xdr:colOff>
      <xdr:row>5</xdr:row>
      <xdr:rowOff>66675</xdr:rowOff>
    </xdr:to>
    <xdr:sp macro="" textlink="AK51">
      <xdr:nvSpPr>
        <xdr:cNvPr id="14" name="AutoShape 34"/>
        <xdr:cNvSpPr>
          <a:spLocks/>
        </xdr:cNvSpPr>
      </xdr:nvSpPr>
      <xdr:spPr bwMode="auto">
        <a:xfrm>
          <a:off x="14763750" y="828675"/>
          <a:ext cx="2162175" cy="228600"/>
        </a:xfrm>
        <a:prstGeom prst="callout2">
          <a:avLst>
            <a:gd name="adj1" fmla="val 62232"/>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D20834B-A546-4EF4-BF40-A93FDDD05BBA}" type="TxLink">
            <a:rPr lang="en-US" altLang="en-US" sz="1100" b="0" i="0" u="none" strike="noStrike" baseline="0">
              <a:solidFill>
                <a:srgbClr val="000000"/>
              </a:solidFill>
              <a:latin typeface="ＭＳ Ｐゴシック"/>
              <a:ea typeface="ＭＳ Ｐゴシック"/>
            </a:rPr>
            <a:pPr algn="l" rtl="0">
              <a:defRPr sz="1000"/>
            </a:pPr>
            <a:t>a 店舗購入</a:t>
          </a:fld>
          <a:endParaRPr lang="en-US" altLang="ja-JP" sz="900" b="0" i="0" u="none" strike="noStrike" baseline="0">
            <a:solidFill>
              <a:srgbClr val="000000"/>
            </a:solidFill>
            <a:latin typeface="Times New Roman"/>
            <a:cs typeface="Times New Roman"/>
          </a:endParaRPr>
        </a:p>
      </xdr:txBody>
    </xdr:sp>
    <xdr:clientData/>
  </xdr:twoCellAnchor>
  <xdr:twoCellAnchor>
    <xdr:from>
      <xdr:col>37</xdr:col>
      <xdr:colOff>57150</xdr:colOff>
      <xdr:row>4</xdr:row>
      <xdr:rowOff>161925</xdr:rowOff>
    </xdr:from>
    <xdr:to>
      <xdr:col>40</xdr:col>
      <xdr:colOff>295275</xdr:colOff>
      <xdr:row>6</xdr:row>
      <xdr:rowOff>47625</xdr:rowOff>
    </xdr:to>
    <xdr:sp macro="" textlink="AK52">
      <xdr:nvSpPr>
        <xdr:cNvPr id="15" name="AutoShape 34"/>
        <xdr:cNvSpPr>
          <a:spLocks/>
        </xdr:cNvSpPr>
      </xdr:nvSpPr>
      <xdr:spPr bwMode="auto">
        <a:xfrm>
          <a:off x="14916150" y="981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F53A6F2-A472-4921-8D60-A852625553E9}" type="TxLink">
            <a:rPr lang="en-US" altLang="en-US" sz="1100" b="0" i="0" u="none" strike="noStrike" baseline="0">
              <a:solidFill>
                <a:srgbClr val="000000"/>
              </a:solidFill>
              <a:latin typeface="ＭＳ Ｐゴシック"/>
              <a:ea typeface="ＭＳ Ｐゴシック"/>
            </a:rPr>
            <a:pPr algn="l" rtl="0">
              <a:defRPr sz="1000"/>
            </a:pPr>
            <a:t>b 訪問販売</a:t>
          </a:fld>
          <a:endParaRPr lang="en-US" altLang="ja-JP" sz="900" b="0" i="0" u="none" strike="noStrike" baseline="0">
            <a:solidFill>
              <a:srgbClr val="000000"/>
            </a:solidFill>
            <a:latin typeface="Times New Roman"/>
            <a:cs typeface="Times New Roman"/>
          </a:endParaRPr>
        </a:p>
      </xdr:txBody>
    </xdr:sp>
    <xdr:clientData/>
  </xdr:twoCellAnchor>
  <xdr:twoCellAnchor>
    <xdr:from>
      <xdr:col>37</xdr:col>
      <xdr:colOff>209550</xdr:colOff>
      <xdr:row>5</xdr:row>
      <xdr:rowOff>142875</xdr:rowOff>
    </xdr:from>
    <xdr:to>
      <xdr:col>40</xdr:col>
      <xdr:colOff>447675</xdr:colOff>
      <xdr:row>7</xdr:row>
      <xdr:rowOff>28575</xdr:rowOff>
    </xdr:to>
    <xdr:sp macro="" textlink="AK53">
      <xdr:nvSpPr>
        <xdr:cNvPr id="16" name="AutoShape 34"/>
        <xdr:cNvSpPr>
          <a:spLocks/>
        </xdr:cNvSpPr>
      </xdr:nvSpPr>
      <xdr:spPr bwMode="auto">
        <a:xfrm>
          <a:off x="15068550" y="1133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9480F2B7-6168-47EB-8803-6C565DE3CD45}" type="TxLink">
            <a:rPr lang="en-US" altLang="en-US" sz="1100" b="0" i="0" u="none" strike="noStrike" baseline="0">
              <a:solidFill>
                <a:srgbClr val="000000"/>
              </a:solidFill>
              <a:latin typeface="ＭＳ Ｐゴシック"/>
              <a:ea typeface="ＭＳ Ｐゴシック"/>
            </a:rPr>
            <a:pPr algn="l" rtl="0">
              <a:defRPr sz="1000"/>
            </a:pPr>
            <a:t>c 通信販売</a:t>
          </a:fld>
          <a:endParaRPr lang="en-US" altLang="ja-JP" sz="900" b="0" i="0" u="none" strike="noStrike" baseline="0">
            <a:solidFill>
              <a:srgbClr val="000000"/>
            </a:solidFill>
            <a:latin typeface="Times New Roman"/>
            <a:cs typeface="Times New Roman"/>
          </a:endParaRPr>
        </a:p>
      </xdr:txBody>
    </xdr:sp>
    <xdr:clientData/>
  </xdr:twoCellAnchor>
  <xdr:twoCellAnchor>
    <xdr:from>
      <xdr:col>37</xdr:col>
      <xdr:colOff>361950</xdr:colOff>
      <xdr:row>6</xdr:row>
      <xdr:rowOff>123825</xdr:rowOff>
    </xdr:from>
    <xdr:to>
      <xdr:col>40</xdr:col>
      <xdr:colOff>600075</xdr:colOff>
      <xdr:row>8</xdr:row>
      <xdr:rowOff>9525</xdr:rowOff>
    </xdr:to>
    <xdr:sp macro="" textlink="AK54">
      <xdr:nvSpPr>
        <xdr:cNvPr id="17" name="AutoShape 34"/>
        <xdr:cNvSpPr>
          <a:spLocks/>
        </xdr:cNvSpPr>
      </xdr:nvSpPr>
      <xdr:spPr bwMode="auto">
        <a:xfrm>
          <a:off x="15220950" y="1285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AAB4229-C1FA-4BB5-A923-39799D58F9CC}" type="TxLink">
            <a:rPr lang="en-US" altLang="en-US" sz="1100" b="0" i="0" u="none" strike="noStrike" baseline="0">
              <a:solidFill>
                <a:srgbClr val="000000"/>
              </a:solidFill>
              <a:latin typeface="ＭＳ Ｐゴシック"/>
              <a:ea typeface="ＭＳ Ｐゴシック"/>
            </a:rPr>
            <a:pPr algn="l" rtl="0">
              <a:defRPr sz="1000"/>
            </a:pPr>
            <a:t>d マルチ取引</a:t>
          </a:fld>
          <a:endParaRPr lang="en-US" altLang="ja-JP" sz="900" b="0" i="0" u="none" strike="noStrike" baseline="0">
            <a:solidFill>
              <a:srgbClr val="000000"/>
            </a:solidFill>
            <a:latin typeface="Times New Roman"/>
            <a:cs typeface="Times New Roman"/>
          </a:endParaRPr>
        </a:p>
      </xdr:txBody>
    </xdr:sp>
    <xdr:clientData/>
  </xdr:twoCellAnchor>
  <xdr:twoCellAnchor>
    <xdr:from>
      <xdr:col>37</xdr:col>
      <xdr:colOff>514350</xdr:colOff>
      <xdr:row>7</xdr:row>
      <xdr:rowOff>104775</xdr:rowOff>
    </xdr:from>
    <xdr:to>
      <xdr:col>41</xdr:col>
      <xdr:colOff>66675</xdr:colOff>
      <xdr:row>8</xdr:row>
      <xdr:rowOff>161925</xdr:rowOff>
    </xdr:to>
    <xdr:sp macro="" textlink="AK55">
      <xdr:nvSpPr>
        <xdr:cNvPr id="18" name="AutoShape 34"/>
        <xdr:cNvSpPr>
          <a:spLocks/>
        </xdr:cNvSpPr>
      </xdr:nvSpPr>
      <xdr:spPr bwMode="auto">
        <a:xfrm>
          <a:off x="15373350" y="1438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B2C4807-404B-437A-9DD9-BBB9C779FE0D}" type="TxLink">
            <a:rPr lang="en-US" altLang="en-US" sz="1100" b="0" i="0" u="none" strike="noStrike" baseline="0">
              <a:solidFill>
                <a:srgbClr val="000000"/>
              </a:solidFill>
              <a:latin typeface="ＭＳ Ｐゴシック"/>
              <a:ea typeface="ＭＳ Ｐゴシック"/>
            </a:rPr>
            <a:pPr algn="l" rtl="0">
              <a:defRPr sz="1000"/>
            </a:pPr>
            <a:t>e 電話勧誘販売</a:t>
          </a:fld>
          <a:endParaRPr lang="en-US" altLang="ja-JP" sz="900" b="0" i="0" u="none" strike="noStrike" baseline="0">
            <a:solidFill>
              <a:srgbClr val="000000"/>
            </a:solidFill>
            <a:latin typeface="Times New Roman"/>
            <a:cs typeface="Times New Roman"/>
          </a:endParaRPr>
        </a:p>
      </xdr:txBody>
    </xdr:sp>
    <xdr:clientData/>
  </xdr:twoCellAnchor>
  <xdr:twoCellAnchor>
    <xdr:from>
      <xdr:col>38</xdr:col>
      <xdr:colOff>114300</xdr:colOff>
      <xdr:row>8</xdr:row>
      <xdr:rowOff>85725</xdr:rowOff>
    </xdr:from>
    <xdr:to>
      <xdr:col>41</xdr:col>
      <xdr:colOff>219075</xdr:colOff>
      <xdr:row>9</xdr:row>
      <xdr:rowOff>142875</xdr:rowOff>
    </xdr:to>
    <xdr:sp macro="" textlink="AK56">
      <xdr:nvSpPr>
        <xdr:cNvPr id="19" name="AutoShape 34"/>
        <xdr:cNvSpPr>
          <a:spLocks/>
        </xdr:cNvSpPr>
      </xdr:nvSpPr>
      <xdr:spPr bwMode="auto">
        <a:xfrm>
          <a:off x="15525750" y="1590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BB1AD00-310E-47D2-A7FA-9A3E3A3E51E1}" type="TxLink">
            <a:rPr lang="en-US" altLang="en-US" sz="1100" b="0" i="0" u="none" strike="noStrike" baseline="0">
              <a:solidFill>
                <a:srgbClr val="000000"/>
              </a:solidFill>
              <a:latin typeface="ＭＳ Ｐゴシック"/>
              <a:ea typeface="ＭＳ Ｐゴシック"/>
            </a:rPr>
            <a:pPr algn="l" rtl="0">
              <a:defRPr sz="1000"/>
            </a:pPr>
            <a:t>f ネガティブ・オプション</a:t>
          </a:fld>
          <a:endParaRPr lang="en-US" altLang="ja-JP" sz="900" b="0" i="0" u="none" strike="noStrike" baseline="0">
            <a:solidFill>
              <a:srgbClr val="000000"/>
            </a:solidFill>
            <a:latin typeface="Times New Roman"/>
            <a:cs typeface="Times New Roman"/>
          </a:endParaRPr>
        </a:p>
      </xdr:txBody>
    </xdr:sp>
    <xdr:clientData/>
  </xdr:twoCellAnchor>
  <xdr:twoCellAnchor>
    <xdr:from>
      <xdr:col>38</xdr:col>
      <xdr:colOff>266700</xdr:colOff>
      <xdr:row>9</xdr:row>
      <xdr:rowOff>38100</xdr:rowOff>
    </xdr:from>
    <xdr:to>
      <xdr:col>41</xdr:col>
      <xdr:colOff>371475</xdr:colOff>
      <xdr:row>10</xdr:row>
      <xdr:rowOff>95250</xdr:rowOff>
    </xdr:to>
    <xdr:sp macro="" textlink="AK57">
      <xdr:nvSpPr>
        <xdr:cNvPr id="20" name="AutoShape 34"/>
        <xdr:cNvSpPr>
          <a:spLocks/>
        </xdr:cNvSpPr>
      </xdr:nvSpPr>
      <xdr:spPr bwMode="auto">
        <a:xfrm>
          <a:off x="15678150" y="1714500"/>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A2F446A-EBD8-4C9F-BF8B-B244C22C441A}" type="TxLink">
            <a:rPr lang="en-US" altLang="en-US" sz="1100" b="0" i="0" u="none" strike="noStrike" baseline="0">
              <a:solidFill>
                <a:srgbClr val="000000"/>
              </a:solidFill>
              <a:latin typeface="ＭＳ Ｐゴシック"/>
              <a:ea typeface="ＭＳ Ｐゴシック"/>
            </a:rPr>
            <a:pPr algn="l" rtl="0">
              <a:defRPr sz="1000"/>
            </a:pPr>
            <a:t>g 訪問購入</a:t>
          </a:fld>
          <a:endParaRPr lang="en-US" altLang="ja-JP" sz="900" b="0" i="0" u="none" strike="noStrike" baseline="0">
            <a:solidFill>
              <a:srgbClr val="000000"/>
            </a:solidFill>
            <a:latin typeface="Times New Roman"/>
            <a:cs typeface="Times New Roman"/>
          </a:endParaRPr>
        </a:p>
      </xdr:txBody>
    </xdr:sp>
    <xdr:clientData/>
  </xdr:twoCellAnchor>
  <xdr:twoCellAnchor>
    <xdr:from>
      <xdr:col>38</xdr:col>
      <xdr:colOff>419100</xdr:colOff>
      <xdr:row>10</xdr:row>
      <xdr:rowOff>47625</xdr:rowOff>
    </xdr:from>
    <xdr:to>
      <xdr:col>41</xdr:col>
      <xdr:colOff>523875</xdr:colOff>
      <xdr:row>11</xdr:row>
      <xdr:rowOff>104775</xdr:rowOff>
    </xdr:to>
    <xdr:sp macro="" textlink="AK58">
      <xdr:nvSpPr>
        <xdr:cNvPr id="21" name="AutoShape 34"/>
        <xdr:cNvSpPr>
          <a:spLocks/>
        </xdr:cNvSpPr>
      </xdr:nvSpPr>
      <xdr:spPr bwMode="auto">
        <a:xfrm>
          <a:off x="15830550" y="1895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7149698-E55C-4D45-9EE1-4DEF925A72BE}" type="TxLink">
            <a:rPr lang="en-US" altLang="en-US" sz="1100" b="0" i="0" u="none" strike="noStrike" baseline="0">
              <a:solidFill>
                <a:srgbClr val="000000"/>
              </a:solidFill>
              <a:latin typeface="ＭＳ Ｐゴシック"/>
              <a:ea typeface="ＭＳ Ｐゴシック"/>
            </a:rPr>
            <a:pPr algn="l" rtl="0">
              <a:defRPr sz="1000"/>
            </a:pPr>
            <a:t>h その他無店舗</a:t>
          </a:fld>
          <a:endParaRPr lang="en-US" altLang="ja-JP" sz="900" b="0" i="0" u="none" strike="noStrike" baseline="0">
            <a:solidFill>
              <a:srgbClr val="000000"/>
            </a:solidFill>
            <a:latin typeface="Times New Roman"/>
            <a:cs typeface="Times New Roman"/>
          </a:endParaRPr>
        </a:p>
      </xdr:txBody>
    </xdr:sp>
    <xdr:clientData/>
  </xdr:twoCellAnchor>
  <xdr:twoCellAnchor>
    <xdr:from>
      <xdr:col>38</xdr:col>
      <xdr:colOff>571500</xdr:colOff>
      <xdr:row>11</xdr:row>
      <xdr:rowOff>28575</xdr:rowOff>
    </xdr:from>
    <xdr:to>
      <xdr:col>41</xdr:col>
      <xdr:colOff>676275</xdr:colOff>
      <xdr:row>12</xdr:row>
      <xdr:rowOff>85725</xdr:rowOff>
    </xdr:to>
    <xdr:sp macro="" textlink="AK59">
      <xdr:nvSpPr>
        <xdr:cNvPr id="22" name="AutoShape 34"/>
        <xdr:cNvSpPr>
          <a:spLocks/>
        </xdr:cNvSpPr>
      </xdr:nvSpPr>
      <xdr:spPr bwMode="auto">
        <a:xfrm>
          <a:off x="15982950" y="2047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E34C9EF-F221-4E4D-9EE6-03C75BECBA90}" type="TxLink">
            <a:rPr lang="en-US" altLang="en-US" sz="1100" b="0" i="0" u="none" strike="noStrike" baseline="0">
              <a:solidFill>
                <a:srgbClr val="000000"/>
              </a:solidFill>
              <a:latin typeface="ＭＳ Ｐゴシック"/>
              <a:ea typeface="ＭＳ Ｐゴシック"/>
            </a:rPr>
            <a:pPr algn="l" rtl="0">
              <a:defRPr sz="1000"/>
            </a:pPr>
            <a:t>i 不明・無関係</a:t>
          </a:fld>
          <a:endParaRPr lang="en-US" altLang="ja-JP" sz="900" b="0" i="0" u="none" strike="noStrike" baseline="0">
            <a:solidFill>
              <a:srgbClr val="000000"/>
            </a:solidFill>
            <a:latin typeface="Times New Roman"/>
            <a:cs typeface="Times New Roman"/>
          </a:endParaRPr>
        </a:p>
      </xdr:txBody>
    </xdr:sp>
    <xdr:clientData/>
  </xdr:twoCellAnchor>
  <xdr:twoCellAnchor>
    <xdr:from>
      <xdr:col>39</xdr:col>
      <xdr:colOff>38100</xdr:colOff>
      <xdr:row>12</xdr:row>
      <xdr:rowOff>9525</xdr:rowOff>
    </xdr:from>
    <xdr:to>
      <xdr:col>42</xdr:col>
      <xdr:colOff>142875</xdr:colOff>
      <xdr:row>13</xdr:row>
      <xdr:rowOff>66675</xdr:rowOff>
    </xdr:to>
    <xdr:sp macro="" textlink="AK60">
      <xdr:nvSpPr>
        <xdr:cNvPr id="23" name="AutoShape 34"/>
        <xdr:cNvSpPr>
          <a:spLocks/>
        </xdr:cNvSpPr>
      </xdr:nvSpPr>
      <xdr:spPr bwMode="auto">
        <a:xfrm>
          <a:off x="16135350" y="2200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2E563B8-46D4-411E-B44F-7EEA4BA43332}" type="TxLink">
            <a:rPr lang="en-US" altLang="en-US" sz="1100" b="0" i="0" u="none" strike="noStrike" baseline="0">
              <a:solidFill>
                <a:srgbClr val="000000"/>
              </a:solidFill>
              <a:latin typeface="ＭＳ Ｐゴシック"/>
              <a:ea typeface="ＭＳ Ｐゴシック"/>
            </a:rPr>
            <a:pPr algn="l" rtl="0">
              <a:defRPr sz="1000"/>
            </a:pPr>
            <a:t>j 合計</a:t>
          </a:fld>
          <a:endParaRPr lang="en-US" altLang="ja-JP" sz="900" b="0" i="0" u="none" strike="noStrike" baseline="0">
            <a:solidFill>
              <a:srgbClr val="000000"/>
            </a:solidFill>
            <a:latin typeface="Times New Roman"/>
            <a:cs typeface="Times New Roman"/>
          </a:endParaRPr>
        </a:p>
      </xdr:txBody>
    </xdr:sp>
    <xdr:clientData/>
  </xdr:twoCellAnchor>
  <xdr:twoCellAnchor>
    <xdr:from>
      <xdr:col>39</xdr:col>
      <xdr:colOff>190500</xdr:colOff>
      <xdr:row>12</xdr:row>
      <xdr:rowOff>161925</xdr:rowOff>
    </xdr:from>
    <xdr:to>
      <xdr:col>42</xdr:col>
      <xdr:colOff>295275</xdr:colOff>
      <xdr:row>14</xdr:row>
      <xdr:rowOff>47625</xdr:rowOff>
    </xdr:to>
    <xdr:sp macro="" textlink="AK61">
      <xdr:nvSpPr>
        <xdr:cNvPr id="24" name="AutoShape 34"/>
        <xdr:cNvSpPr>
          <a:spLocks/>
        </xdr:cNvSpPr>
      </xdr:nvSpPr>
      <xdr:spPr bwMode="auto">
        <a:xfrm>
          <a:off x="16287750" y="2352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21B38BF-8E30-4C8E-8F74-16E0FABE2BBD}" type="TxLink">
            <a:rPr lang="en-US" altLang="en-US" sz="1100" b="0" i="0" u="none" strike="noStrike" baseline="0">
              <a:solidFill>
                <a:srgbClr val="000000"/>
              </a:solidFill>
              <a:latin typeface="ＭＳ Ｐゴシック"/>
              <a:ea typeface="ＭＳ Ｐゴシック"/>
            </a:rPr>
            <a:pPr algn="l" rtl="0">
              <a:defRPr sz="1000"/>
            </a:pPr>
            <a:t>k 0</a:t>
          </a:fld>
          <a:endParaRPr lang="en-US" altLang="ja-JP" sz="900" b="0" i="0" u="none" strike="noStrike" baseline="0">
            <a:solidFill>
              <a:srgbClr val="000000"/>
            </a:solidFill>
            <a:latin typeface="Times New Roman"/>
            <a:cs typeface="Times New Roman"/>
          </a:endParaRPr>
        </a:p>
      </xdr:txBody>
    </xdr:sp>
    <xdr:clientData/>
  </xdr:twoCellAnchor>
  <xdr:twoCellAnchor>
    <xdr:from>
      <xdr:col>39</xdr:col>
      <xdr:colOff>342900</xdr:colOff>
      <xdr:row>13</xdr:row>
      <xdr:rowOff>142875</xdr:rowOff>
    </xdr:from>
    <xdr:to>
      <xdr:col>42</xdr:col>
      <xdr:colOff>447675</xdr:colOff>
      <xdr:row>15</xdr:row>
      <xdr:rowOff>28575</xdr:rowOff>
    </xdr:to>
    <xdr:sp macro="" textlink="AK62">
      <xdr:nvSpPr>
        <xdr:cNvPr id="25" name="AutoShape 34"/>
        <xdr:cNvSpPr>
          <a:spLocks/>
        </xdr:cNvSpPr>
      </xdr:nvSpPr>
      <xdr:spPr bwMode="auto">
        <a:xfrm>
          <a:off x="16440150" y="2505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4A4A009-3ECB-43D7-8B13-1230B7D8EDF8}" type="TxLink">
            <a:rPr lang="en-US" altLang="en-US" sz="1100" b="0" i="0" u="none" strike="noStrike" baseline="0">
              <a:solidFill>
                <a:srgbClr val="000000"/>
              </a:solidFill>
              <a:latin typeface="ＭＳ Ｐゴシック"/>
              <a:ea typeface="ＭＳ Ｐゴシック"/>
            </a:rPr>
            <a:pPr algn="l" rtl="0">
              <a:defRPr sz="1000"/>
            </a:pPr>
            <a:t>l 0</a:t>
          </a:fld>
          <a:endParaRPr lang="en-US" altLang="ja-JP" sz="900" b="0" i="0" u="none" strike="noStrike" baseline="0">
            <a:solidFill>
              <a:srgbClr val="000000"/>
            </a:solidFill>
            <a:latin typeface="Times New Roman"/>
            <a:cs typeface="Times New Roman"/>
          </a:endParaRPr>
        </a:p>
      </xdr:txBody>
    </xdr:sp>
    <xdr:clientData/>
  </xdr:twoCellAnchor>
  <xdr:twoCellAnchor>
    <xdr:from>
      <xdr:col>39</xdr:col>
      <xdr:colOff>495300</xdr:colOff>
      <xdr:row>14</xdr:row>
      <xdr:rowOff>123825</xdr:rowOff>
    </xdr:from>
    <xdr:to>
      <xdr:col>42</xdr:col>
      <xdr:colOff>600075</xdr:colOff>
      <xdr:row>16</xdr:row>
      <xdr:rowOff>9525</xdr:rowOff>
    </xdr:to>
    <xdr:sp macro="" textlink="AK63">
      <xdr:nvSpPr>
        <xdr:cNvPr id="26" name="AutoShape 34"/>
        <xdr:cNvSpPr>
          <a:spLocks/>
        </xdr:cNvSpPr>
      </xdr:nvSpPr>
      <xdr:spPr bwMode="auto">
        <a:xfrm>
          <a:off x="16592550" y="2657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816FDDD-37BE-4A34-97E8-F5E380281AEE}" type="TxLink">
            <a:rPr lang="en-US" altLang="en-US" sz="1100" b="0" i="0" u="none" strike="noStrike" baseline="0">
              <a:solidFill>
                <a:srgbClr val="000000"/>
              </a:solidFill>
              <a:latin typeface="ＭＳ Ｐゴシック"/>
              <a:ea typeface="ＭＳ Ｐゴシック"/>
            </a:rPr>
            <a:pPr algn="l" rtl="0">
              <a:defRPr sz="1000"/>
            </a:pPr>
            <a:t>m 0</a:t>
          </a:fld>
          <a:endParaRPr lang="en-US" altLang="ja-JP" sz="900" b="0" i="0" u="none" strike="noStrike" baseline="0">
            <a:solidFill>
              <a:srgbClr val="000000"/>
            </a:solidFill>
            <a:latin typeface="Times New Roman"/>
            <a:cs typeface="Times New Roman"/>
          </a:endParaRPr>
        </a:p>
      </xdr:txBody>
    </xdr:sp>
    <xdr:clientData/>
  </xdr:twoCellAnchor>
  <xdr:twoCellAnchor>
    <xdr:from>
      <xdr:col>39</xdr:col>
      <xdr:colOff>647700</xdr:colOff>
      <xdr:row>15</xdr:row>
      <xdr:rowOff>104775</xdr:rowOff>
    </xdr:from>
    <xdr:to>
      <xdr:col>43</xdr:col>
      <xdr:colOff>66675</xdr:colOff>
      <xdr:row>16</xdr:row>
      <xdr:rowOff>161925</xdr:rowOff>
    </xdr:to>
    <xdr:sp macro="" textlink="AK64">
      <xdr:nvSpPr>
        <xdr:cNvPr id="27" name="AutoShape 34"/>
        <xdr:cNvSpPr>
          <a:spLocks/>
        </xdr:cNvSpPr>
      </xdr:nvSpPr>
      <xdr:spPr bwMode="auto">
        <a:xfrm>
          <a:off x="16744950" y="2809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8E1F9A70-2241-406F-9FFD-ED69C644240E}" type="TxLink">
            <a:rPr lang="en-US" altLang="en-US" sz="1100" b="0" i="0" u="none" strike="noStrike" baseline="0">
              <a:solidFill>
                <a:srgbClr val="000000"/>
              </a:solidFill>
              <a:latin typeface="ＭＳ Ｐゴシック"/>
              <a:ea typeface="ＭＳ Ｐゴシック"/>
            </a:rPr>
            <a:pPr algn="l" rtl="0">
              <a:defRPr sz="1000"/>
            </a:pPr>
            <a:t>n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40</xdr:col>
      <xdr:colOff>114300</xdr:colOff>
      <xdr:row>16</xdr:row>
      <xdr:rowOff>85725</xdr:rowOff>
    </xdr:from>
    <xdr:to>
      <xdr:col>43</xdr:col>
      <xdr:colOff>219075</xdr:colOff>
      <xdr:row>17</xdr:row>
      <xdr:rowOff>142875</xdr:rowOff>
    </xdr:to>
    <xdr:sp macro="" textlink="AK65">
      <xdr:nvSpPr>
        <xdr:cNvPr id="28" name="AutoShape 34"/>
        <xdr:cNvSpPr>
          <a:spLocks/>
        </xdr:cNvSpPr>
      </xdr:nvSpPr>
      <xdr:spPr bwMode="auto">
        <a:xfrm>
          <a:off x="16897350" y="2962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195B8D19-0100-446B-A3CE-9C5B16760479}" type="TxLink">
            <a:rPr lang="en-US" altLang="en-US" sz="1100" b="0" i="0" u="none" strike="noStrike" baseline="0">
              <a:solidFill>
                <a:srgbClr val="000000"/>
              </a:solidFill>
              <a:latin typeface="ＭＳ Ｐゴシック"/>
              <a:ea typeface="ＭＳ Ｐゴシック"/>
            </a:rPr>
            <a:pPr algn="l" rtl="0">
              <a:defRPr sz="1000"/>
            </a:pPr>
            <a:t>o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40</xdr:col>
      <xdr:colOff>266700</xdr:colOff>
      <xdr:row>17</xdr:row>
      <xdr:rowOff>66675</xdr:rowOff>
    </xdr:from>
    <xdr:to>
      <xdr:col>43</xdr:col>
      <xdr:colOff>371475</xdr:colOff>
      <xdr:row>18</xdr:row>
      <xdr:rowOff>123825</xdr:rowOff>
    </xdr:to>
    <xdr:sp macro="" textlink="AK66">
      <xdr:nvSpPr>
        <xdr:cNvPr id="29" name="AutoShape 34"/>
        <xdr:cNvSpPr>
          <a:spLocks/>
        </xdr:cNvSpPr>
      </xdr:nvSpPr>
      <xdr:spPr bwMode="auto">
        <a:xfrm>
          <a:off x="17049750" y="3114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1922B82-504D-4629-AB8D-14551E753907}" type="TxLink">
            <a:rPr lang="en-US" altLang="en-US" sz="1100" b="0" i="0" u="none" strike="noStrike" baseline="0">
              <a:solidFill>
                <a:srgbClr val="000000"/>
              </a:solidFill>
              <a:latin typeface="ＭＳ Ｐゴシック"/>
              <a:ea typeface="ＭＳ Ｐゴシック"/>
            </a:rPr>
            <a:pPr algn="l" rtl="0">
              <a:defRPr sz="1000"/>
            </a:pPr>
            <a:t>p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40</xdr:col>
      <xdr:colOff>419100</xdr:colOff>
      <xdr:row>18</xdr:row>
      <xdr:rowOff>47625</xdr:rowOff>
    </xdr:from>
    <xdr:to>
      <xdr:col>43</xdr:col>
      <xdr:colOff>523875</xdr:colOff>
      <xdr:row>19</xdr:row>
      <xdr:rowOff>104775</xdr:rowOff>
    </xdr:to>
    <xdr:sp macro="" textlink="AK67">
      <xdr:nvSpPr>
        <xdr:cNvPr id="30" name="AutoShape 34"/>
        <xdr:cNvSpPr>
          <a:spLocks/>
        </xdr:cNvSpPr>
      </xdr:nvSpPr>
      <xdr:spPr bwMode="auto">
        <a:xfrm>
          <a:off x="17202150" y="3267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B60E7E3-77D4-47CF-86F0-638F3B95A46F}" type="TxLink">
            <a:rPr lang="en-US" altLang="en-US" sz="1100" b="0" i="0" u="none" strike="noStrike" baseline="0">
              <a:solidFill>
                <a:srgbClr val="000000"/>
              </a:solidFill>
              <a:latin typeface="ＭＳ Ｐゴシック"/>
              <a:ea typeface="ＭＳ Ｐゴシック"/>
            </a:rPr>
            <a:pPr algn="l" rtl="0">
              <a:defRPr sz="1000"/>
            </a:pPr>
            <a:t>q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40</xdr:col>
      <xdr:colOff>571500</xdr:colOff>
      <xdr:row>19</xdr:row>
      <xdr:rowOff>28575</xdr:rowOff>
    </xdr:from>
    <xdr:to>
      <xdr:col>43</xdr:col>
      <xdr:colOff>676275</xdr:colOff>
      <xdr:row>20</xdr:row>
      <xdr:rowOff>85725</xdr:rowOff>
    </xdr:to>
    <xdr:sp macro="" textlink="AK68">
      <xdr:nvSpPr>
        <xdr:cNvPr id="31" name="AutoShape 34"/>
        <xdr:cNvSpPr>
          <a:spLocks/>
        </xdr:cNvSpPr>
      </xdr:nvSpPr>
      <xdr:spPr bwMode="auto">
        <a:xfrm>
          <a:off x="17354550" y="3419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9FE28A6-213B-42A1-9777-17ED2160436B}" type="TxLink">
            <a:rPr lang="en-US" altLang="en-US" sz="1100" b="0" i="0" u="none" strike="noStrike" baseline="0">
              <a:solidFill>
                <a:srgbClr val="000000"/>
              </a:solidFill>
              <a:latin typeface="ＭＳ Ｐゴシック"/>
              <a:ea typeface="ＭＳ Ｐゴシック"/>
            </a:rPr>
            <a:pPr algn="l" rtl="0">
              <a:defRPr sz="1000"/>
            </a:pPr>
            <a:t>r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41</xdr:col>
      <xdr:colOff>38100</xdr:colOff>
      <xdr:row>20</xdr:row>
      <xdr:rowOff>9525</xdr:rowOff>
    </xdr:from>
    <xdr:to>
      <xdr:col>44</xdr:col>
      <xdr:colOff>142875</xdr:colOff>
      <xdr:row>21</xdr:row>
      <xdr:rowOff>66675</xdr:rowOff>
    </xdr:to>
    <xdr:sp macro="" textlink="AK69">
      <xdr:nvSpPr>
        <xdr:cNvPr id="32" name="AutoShape 34"/>
        <xdr:cNvSpPr>
          <a:spLocks/>
        </xdr:cNvSpPr>
      </xdr:nvSpPr>
      <xdr:spPr bwMode="auto">
        <a:xfrm>
          <a:off x="17506950" y="3571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FE93BC9-FB63-47CD-93EC-8981561238A0}" type="TxLink">
            <a:rPr lang="en-US" altLang="en-US" sz="1100" b="0" i="0" u="none" strike="noStrike" baseline="0">
              <a:solidFill>
                <a:srgbClr val="000000"/>
              </a:solidFill>
              <a:latin typeface="ＭＳ Ｐゴシック"/>
              <a:ea typeface="ＭＳ Ｐゴシック"/>
            </a:rPr>
            <a:pPr algn="l" rtl="0">
              <a:defRPr sz="1000"/>
            </a:pPr>
            <a:t>s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41</xdr:col>
      <xdr:colOff>190500</xdr:colOff>
      <xdr:row>20</xdr:row>
      <xdr:rowOff>161925</xdr:rowOff>
    </xdr:from>
    <xdr:to>
      <xdr:col>44</xdr:col>
      <xdr:colOff>295275</xdr:colOff>
      <xdr:row>22</xdr:row>
      <xdr:rowOff>47625</xdr:rowOff>
    </xdr:to>
    <xdr:sp macro="" textlink="AK70">
      <xdr:nvSpPr>
        <xdr:cNvPr id="33" name="AutoShape 34"/>
        <xdr:cNvSpPr>
          <a:spLocks/>
        </xdr:cNvSpPr>
      </xdr:nvSpPr>
      <xdr:spPr bwMode="auto">
        <a:xfrm>
          <a:off x="17659350" y="3724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B5D3D74-DCDE-4123-880C-2DB67EEC5F9E}" type="TxLink">
            <a:rPr lang="en-US" altLang="en-US" sz="1100" b="0" i="0" u="none" strike="noStrike" baseline="0">
              <a:solidFill>
                <a:srgbClr val="000000"/>
              </a:solidFill>
              <a:latin typeface="ＭＳ Ｐゴシック"/>
              <a:ea typeface="ＭＳ Ｐゴシック"/>
            </a:rPr>
            <a:pPr algn="l" rtl="0">
              <a:defRPr sz="1000"/>
            </a:pPr>
            <a:t>t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41</xdr:col>
      <xdr:colOff>342900</xdr:colOff>
      <xdr:row>21</xdr:row>
      <xdr:rowOff>142875</xdr:rowOff>
    </xdr:from>
    <xdr:to>
      <xdr:col>44</xdr:col>
      <xdr:colOff>447675</xdr:colOff>
      <xdr:row>23</xdr:row>
      <xdr:rowOff>28575</xdr:rowOff>
    </xdr:to>
    <xdr:sp macro="" textlink="AK71">
      <xdr:nvSpPr>
        <xdr:cNvPr id="34" name="AutoShape 34"/>
        <xdr:cNvSpPr>
          <a:spLocks/>
        </xdr:cNvSpPr>
      </xdr:nvSpPr>
      <xdr:spPr bwMode="auto">
        <a:xfrm>
          <a:off x="17811750" y="3876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6C0A7A06-2707-4FF1-888F-9044799CE4DA}" type="TxLink">
            <a:rPr lang="en-US" altLang="en-US" sz="1100" b="0" i="0" u="none" strike="noStrike" baseline="0">
              <a:solidFill>
                <a:srgbClr val="000000"/>
              </a:solidFill>
              <a:latin typeface="ＭＳ Ｐゴシック"/>
              <a:ea typeface="ＭＳ Ｐゴシック"/>
            </a:rPr>
            <a:pPr algn="l" rtl="0">
              <a:defRPr sz="1000"/>
            </a:pPr>
            <a:t>u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41</xdr:col>
      <xdr:colOff>495300</xdr:colOff>
      <xdr:row>22</xdr:row>
      <xdr:rowOff>123825</xdr:rowOff>
    </xdr:from>
    <xdr:to>
      <xdr:col>44</xdr:col>
      <xdr:colOff>600075</xdr:colOff>
      <xdr:row>24</xdr:row>
      <xdr:rowOff>9525</xdr:rowOff>
    </xdr:to>
    <xdr:sp macro="" textlink="AK72">
      <xdr:nvSpPr>
        <xdr:cNvPr id="35" name="AutoShape 34"/>
        <xdr:cNvSpPr>
          <a:spLocks/>
        </xdr:cNvSpPr>
      </xdr:nvSpPr>
      <xdr:spPr bwMode="auto">
        <a:xfrm>
          <a:off x="17964150" y="4029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FEAEEB5-F672-4107-B23B-775AB5A96039}" type="TxLink">
            <a:rPr lang="en-US" altLang="en-US" sz="1100" b="0" i="0" u="none" strike="noStrike" baseline="0">
              <a:solidFill>
                <a:srgbClr val="000000"/>
              </a:solidFill>
              <a:latin typeface="ＭＳ Ｐゴシック"/>
              <a:ea typeface="ＭＳ Ｐゴシック"/>
            </a:rPr>
            <a:pPr algn="l" rtl="0">
              <a:defRPr sz="1000"/>
            </a:pPr>
            <a:t>v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41</xdr:col>
      <xdr:colOff>647700</xdr:colOff>
      <xdr:row>23</xdr:row>
      <xdr:rowOff>104775</xdr:rowOff>
    </xdr:from>
    <xdr:to>
      <xdr:col>45</xdr:col>
      <xdr:colOff>66675</xdr:colOff>
      <xdr:row>24</xdr:row>
      <xdr:rowOff>161925</xdr:rowOff>
    </xdr:to>
    <xdr:sp macro="" textlink="AK73">
      <xdr:nvSpPr>
        <xdr:cNvPr id="36" name="AutoShape 34"/>
        <xdr:cNvSpPr>
          <a:spLocks/>
        </xdr:cNvSpPr>
      </xdr:nvSpPr>
      <xdr:spPr bwMode="auto">
        <a:xfrm>
          <a:off x="18116550" y="4181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9A80AEB5-50A0-42EF-BFA5-6644F7B15481}" type="TxLink">
            <a:rPr lang="en-US" altLang="en-US" sz="1100" b="0" i="0" u="none" strike="noStrike" baseline="0">
              <a:solidFill>
                <a:srgbClr val="000000"/>
              </a:solidFill>
              <a:latin typeface="ＭＳ Ｐゴシック"/>
              <a:ea typeface="ＭＳ Ｐゴシック"/>
            </a:rPr>
            <a:pPr algn="l" rtl="0">
              <a:defRPr sz="1000"/>
            </a:pPr>
            <a:t>w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42</xdr:col>
      <xdr:colOff>114300</xdr:colOff>
      <xdr:row>24</xdr:row>
      <xdr:rowOff>85725</xdr:rowOff>
    </xdr:from>
    <xdr:to>
      <xdr:col>45</xdr:col>
      <xdr:colOff>219075</xdr:colOff>
      <xdr:row>25</xdr:row>
      <xdr:rowOff>142875</xdr:rowOff>
    </xdr:to>
    <xdr:sp macro="" textlink="AK74">
      <xdr:nvSpPr>
        <xdr:cNvPr id="37" name="AutoShape 34"/>
        <xdr:cNvSpPr>
          <a:spLocks/>
        </xdr:cNvSpPr>
      </xdr:nvSpPr>
      <xdr:spPr bwMode="auto">
        <a:xfrm>
          <a:off x="18268950" y="4333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45BB5E5-EE85-4742-8324-A9AB2CFB5578}" type="TxLink">
            <a:rPr lang="en-US" altLang="en-US" sz="1100" b="0" i="0" u="none" strike="noStrike" baseline="0">
              <a:solidFill>
                <a:srgbClr val="000000"/>
              </a:solidFill>
              <a:latin typeface="ＭＳ Ｐゴシック"/>
              <a:ea typeface="ＭＳ Ｐゴシック"/>
            </a:rPr>
            <a:pPr algn="l" rtl="0">
              <a:defRPr sz="1000"/>
            </a:pPr>
            <a:t>x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42</xdr:col>
      <xdr:colOff>266700</xdr:colOff>
      <xdr:row>25</xdr:row>
      <xdr:rowOff>66675</xdr:rowOff>
    </xdr:from>
    <xdr:to>
      <xdr:col>45</xdr:col>
      <xdr:colOff>371475</xdr:colOff>
      <xdr:row>26</xdr:row>
      <xdr:rowOff>123825</xdr:rowOff>
    </xdr:to>
    <xdr:sp macro="" textlink="AK75">
      <xdr:nvSpPr>
        <xdr:cNvPr id="38" name="AutoShape 34"/>
        <xdr:cNvSpPr>
          <a:spLocks/>
        </xdr:cNvSpPr>
      </xdr:nvSpPr>
      <xdr:spPr bwMode="auto">
        <a:xfrm>
          <a:off x="18421350" y="4486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794A2BC-20D2-4683-A3CD-0F720B252212}" type="TxLink">
            <a:rPr lang="en-US" altLang="en-US" sz="1100" b="0" i="0" u="none" strike="noStrike" baseline="0">
              <a:solidFill>
                <a:srgbClr val="000000"/>
              </a:solidFill>
              <a:latin typeface="ＭＳ Ｐゴシック"/>
              <a:ea typeface="ＭＳ Ｐゴシック"/>
            </a:rPr>
            <a:pPr algn="l" rtl="0">
              <a:defRPr sz="1000"/>
            </a:pPr>
            <a:t>y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42</xdr:col>
      <xdr:colOff>419100</xdr:colOff>
      <xdr:row>26</xdr:row>
      <xdr:rowOff>47625</xdr:rowOff>
    </xdr:from>
    <xdr:to>
      <xdr:col>45</xdr:col>
      <xdr:colOff>523875</xdr:colOff>
      <xdr:row>27</xdr:row>
      <xdr:rowOff>104775</xdr:rowOff>
    </xdr:to>
    <xdr:sp macro="" textlink="AK76">
      <xdr:nvSpPr>
        <xdr:cNvPr id="39" name="AutoShape 34"/>
        <xdr:cNvSpPr>
          <a:spLocks/>
        </xdr:cNvSpPr>
      </xdr:nvSpPr>
      <xdr:spPr bwMode="auto">
        <a:xfrm>
          <a:off x="18573750" y="4638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F35EC76-5CC0-4BF7-BBE5-15430D4F19D8}" type="TxLink">
            <a:rPr lang="en-US" altLang="en-US" sz="1100" b="0" i="0" u="none" strike="noStrike" baseline="0">
              <a:solidFill>
                <a:srgbClr val="000000"/>
              </a:solidFill>
              <a:latin typeface="ＭＳ Ｐゴシック"/>
              <a:ea typeface="ＭＳ Ｐゴシック"/>
            </a:rPr>
            <a:pPr algn="l" rtl="0">
              <a:defRPr sz="1000"/>
            </a:pPr>
            <a:t>ｚ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42</xdr:col>
      <xdr:colOff>571500</xdr:colOff>
      <xdr:row>27</xdr:row>
      <xdr:rowOff>28575</xdr:rowOff>
    </xdr:from>
    <xdr:to>
      <xdr:col>45</xdr:col>
      <xdr:colOff>676275</xdr:colOff>
      <xdr:row>28</xdr:row>
      <xdr:rowOff>85725</xdr:rowOff>
    </xdr:to>
    <xdr:sp macro="" textlink="AK77">
      <xdr:nvSpPr>
        <xdr:cNvPr id="40" name="AutoShape 34"/>
        <xdr:cNvSpPr>
          <a:spLocks/>
        </xdr:cNvSpPr>
      </xdr:nvSpPr>
      <xdr:spPr bwMode="auto">
        <a:xfrm>
          <a:off x="18726150" y="4791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27CE2BD-74AF-427A-A9CB-DFE74DE702E2}" type="TxLink">
            <a:rPr lang="en-US" altLang="en-US" sz="1100" b="0" i="0" u="none" strike="noStrike" baseline="0">
              <a:solidFill>
                <a:srgbClr val="000000"/>
              </a:solidFill>
              <a:latin typeface="ＭＳ Ｐゴシック"/>
              <a:ea typeface="ＭＳ Ｐゴシック"/>
            </a:rPr>
            <a:pPr algn="l" rtl="0">
              <a:defRPr sz="1000"/>
            </a:pPr>
            <a:t>A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43</xdr:col>
      <xdr:colOff>38100</xdr:colOff>
      <xdr:row>28</xdr:row>
      <xdr:rowOff>9525</xdr:rowOff>
    </xdr:from>
    <xdr:to>
      <xdr:col>46</xdr:col>
      <xdr:colOff>142875</xdr:colOff>
      <xdr:row>29</xdr:row>
      <xdr:rowOff>66675</xdr:rowOff>
    </xdr:to>
    <xdr:sp macro="" textlink="AK78">
      <xdr:nvSpPr>
        <xdr:cNvPr id="41" name="AutoShape 34"/>
        <xdr:cNvSpPr>
          <a:spLocks/>
        </xdr:cNvSpPr>
      </xdr:nvSpPr>
      <xdr:spPr bwMode="auto">
        <a:xfrm>
          <a:off x="18878550" y="4943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710A5E9-CCCE-4E99-8EEE-044E3D1C6D0B}" type="TxLink">
            <a:rPr lang="en-US" altLang="en-US" sz="1100" b="0" i="0" u="none" strike="noStrike" baseline="0">
              <a:solidFill>
                <a:srgbClr val="000000"/>
              </a:solidFill>
              <a:latin typeface="ＭＳ Ｐゴシック"/>
              <a:ea typeface="ＭＳ Ｐゴシック"/>
            </a:rPr>
            <a:pPr algn="l" rtl="0">
              <a:defRPr sz="1000"/>
            </a:pPr>
            <a:t>B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43</xdr:col>
      <xdr:colOff>190500</xdr:colOff>
      <xdr:row>28</xdr:row>
      <xdr:rowOff>161925</xdr:rowOff>
    </xdr:from>
    <xdr:to>
      <xdr:col>46</xdr:col>
      <xdr:colOff>295275</xdr:colOff>
      <xdr:row>30</xdr:row>
      <xdr:rowOff>47625</xdr:rowOff>
    </xdr:to>
    <xdr:sp macro="" textlink="AK79">
      <xdr:nvSpPr>
        <xdr:cNvPr id="42" name="AutoShape 34"/>
        <xdr:cNvSpPr>
          <a:spLocks/>
        </xdr:cNvSpPr>
      </xdr:nvSpPr>
      <xdr:spPr bwMode="auto">
        <a:xfrm>
          <a:off x="19030950" y="5095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0BBB2D4-47D5-49C9-8097-AD6951A101DF}" type="TxLink">
            <a:rPr lang="en-US" altLang="en-US" sz="1100" b="0" i="0" u="none" strike="noStrike" baseline="0">
              <a:solidFill>
                <a:srgbClr val="000000"/>
              </a:solidFill>
              <a:latin typeface="ＭＳ Ｐゴシック"/>
              <a:ea typeface="ＭＳ Ｐゴシック"/>
            </a:rPr>
            <a:pPr algn="l" rtl="0">
              <a:defRPr sz="1000"/>
            </a:pPr>
            <a:t>C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43</xdr:col>
      <xdr:colOff>342900</xdr:colOff>
      <xdr:row>29</xdr:row>
      <xdr:rowOff>142875</xdr:rowOff>
    </xdr:from>
    <xdr:to>
      <xdr:col>46</xdr:col>
      <xdr:colOff>447675</xdr:colOff>
      <xdr:row>31</xdr:row>
      <xdr:rowOff>28575</xdr:rowOff>
    </xdr:to>
    <xdr:sp macro="" textlink="AK80">
      <xdr:nvSpPr>
        <xdr:cNvPr id="43" name="AutoShape 34"/>
        <xdr:cNvSpPr>
          <a:spLocks/>
        </xdr:cNvSpPr>
      </xdr:nvSpPr>
      <xdr:spPr bwMode="auto">
        <a:xfrm>
          <a:off x="19183350" y="5248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BB419DA3-6D38-4BD6-A395-D0E4343218D1}" type="TxLink">
            <a:rPr lang="en-US" altLang="en-US" sz="1100" b="0" i="0" u="none" strike="noStrike" baseline="0">
              <a:solidFill>
                <a:srgbClr val="000000"/>
              </a:solidFill>
              <a:latin typeface="ＭＳ Ｐゴシック"/>
              <a:ea typeface="ＭＳ Ｐゴシック"/>
            </a:rPr>
            <a:pPr algn="l" rtl="0">
              <a:defRPr sz="1000"/>
            </a:pPr>
            <a:t>D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43</xdr:col>
      <xdr:colOff>495300</xdr:colOff>
      <xdr:row>30</xdr:row>
      <xdr:rowOff>123825</xdr:rowOff>
    </xdr:from>
    <xdr:to>
      <xdr:col>46</xdr:col>
      <xdr:colOff>600075</xdr:colOff>
      <xdr:row>32</xdr:row>
      <xdr:rowOff>9525</xdr:rowOff>
    </xdr:to>
    <xdr:sp macro="" textlink="AK81">
      <xdr:nvSpPr>
        <xdr:cNvPr id="44" name="AutoShape 34"/>
        <xdr:cNvSpPr>
          <a:spLocks/>
        </xdr:cNvSpPr>
      </xdr:nvSpPr>
      <xdr:spPr bwMode="auto">
        <a:xfrm>
          <a:off x="19335750" y="5400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4EFC931-E34C-4261-BBE3-382A2F0A038E}" type="TxLink">
            <a:rPr lang="en-US" altLang="en-US" sz="1100" b="0" i="0" u="none" strike="noStrike" baseline="0">
              <a:solidFill>
                <a:srgbClr val="000000"/>
              </a:solidFill>
              <a:latin typeface="ＭＳ Ｐゴシック"/>
              <a:ea typeface="ＭＳ Ｐゴシック"/>
            </a:rPr>
            <a:pPr algn="l" rtl="0">
              <a:defRPr sz="1000"/>
            </a:pPr>
            <a:t>E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43</xdr:col>
      <xdr:colOff>647700</xdr:colOff>
      <xdr:row>31</xdr:row>
      <xdr:rowOff>104775</xdr:rowOff>
    </xdr:from>
    <xdr:to>
      <xdr:col>47</xdr:col>
      <xdr:colOff>66675</xdr:colOff>
      <xdr:row>32</xdr:row>
      <xdr:rowOff>161925</xdr:rowOff>
    </xdr:to>
    <xdr:sp macro="" textlink="AK82">
      <xdr:nvSpPr>
        <xdr:cNvPr id="45" name="AutoShape 34"/>
        <xdr:cNvSpPr>
          <a:spLocks/>
        </xdr:cNvSpPr>
      </xdr:nvSpPr>
      <xdr:spPr bwMode="auto">
        <a:xfrm>
          <a:off x="19488150" y="5553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EBA48F17-BBBE-4418-ABF3-264A2A49191B}" type="TxLink">
            <a:rPr lang="en-US" altLang="en-US" sz="1100" b="0" i="0" u="none" strike="noStrike" baseline="0">
              <a:solidFill>
                <a:srgbClr val="000000"/>
              </a:solidFill>
              <a:latin typeface="ＭＳ Ｐゴシック"/>
              <a:ea typeface="ＭＳ Ｐゴシック"/>
            </a:rPr>
            <a:pPr algn="l" rtl="0">
              <a:defRPr sz="1000"/>
            </a:pPr>
            <a:t>F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44</xdr:col>
      <xdr:colOff>114300</xdr:colOff>
      <xdr:row>32</xdr:row>
      <xdr:rowOff>85725</xdr:rowOff>
    </xdr:from>
    <xdr:to>
      <xdr:col>47</xdr:col>
      <xdr:colOff>219075</xdr:colOff>
      <xdr:row>33</xdr:row>
      <xdr:rowOff>142875</xdr:rowOff>
    </xdr:to>
    <xdr:sp macro="" textlink="AK83">
      <xdr:nvSpPr>
        <xdr:cNvPr id="46" name="AutoShape 34"/>
        <xdr:cNvSpPr>
          <a:spLocks/>
        </xdr:cNvSpPr>
      </xdr:nvSpPr>
      <xdr:spPr bwMode="auto">
        <a:xfrm>
          <a:off x="19640550" y="5705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BEE5DFD-A537-4AF3-9781-4B90082AE769}" type="TxLink">
            <a:rPr lang="en-US" altLang="en-US" sz="1100" b="0" i="0" u="none" strike="noStrike" baseline="0">
              <a:solidFill>
                <a:srgbClr val="000000"/>
              </a:solidFill>
              <a:latin typeface="ＭＳ Ｐゴシック"/>
              <a:ea typeface="ＭＳ Ｐゴシック"/>
            </a:rPr>
            <a:pPr algn="l" rtl="0">
              <a:defRPr sz="1000"/>
            </a:pPr>
            <a:t>G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44</xdr:col>
      <xdr:colOff>266700</xdr:colOff>
      <xdr:row>33</xdr:row>
      <xdr:rowOff>66675</xdr:rowOff>
    </xdr:from>
    <xdr:to>
      <xdr:col>47</xdr:col>
      <xdr:colOff>371475</xdr:colOff>
      <xdr:row>34</xdr:row>
      <xdr:rowOff>123825</xdr:rowOff>
    </xdr:to>
    <xdr:sp macro="" textlink="AK84">
      <xdr:nvSpPr>
        <xdr:cNvPr id="47" name="AutoShape 34"/>
        <xdr:cNvSpPr>
          <a:spLocks/>
        </xdr:cNvSpPr>
      </xdr:nvSpPr>
      <xdr:spPr bwMode="auto">
        <a:xfrm>
          <a:off x="19792950" y="5857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EF09731-F5DE-4068-BEC7-F63C9E068843}" type="TxLink">
            <a:rPr lang="en-US" altLang="en-US" sz="1100" b="0" i="0" u="none" strike="noStrike" baseline="0">
              <a:solidFill>
                <a:srgbClr val="000000"/>
              </a:solidFill>
              <a:latin typeface="ＭＳ Ｐゴシック"/>
              <a:ea typeface="ＭＳ Ｐゴシック"/>
            </a:rPr>
            <a:pPr algn="l" rtl="0">
              <a:defRPr sz="1000"/>
            </a:pPr>
            <a:t>H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44</xdr:col>
      <xdr:colOff>419100</xdr:colOff>
      <xdr:row>34</xdr:row>
      <xdr:rowOff>47625</xdr:rowOff>
    </xdr:from>
    <xdr:to>
      <xdr:col>47</xdr:col>
      <xdr:colOff>523875</xdr:colOff>
      <xdr:row>35</xdr:row>
      <xdr:rowOff>104775</xdr:rowOff>
    </xdr:to>
    <xdr:sp macro="" textlink="AK85">
      <xdr:nvSpPr>
        <xdr:cNvPr id="48" name="AutoShape 34"/>
        <xdr:cNvSpPr>
          <a:spLocks/>
        </xdr:cNvSpPr>
      </xdr:nvSpPr>
      <xdr:spPr bwMode="auto">
        <a:xfrm>
          <a:off x="19945350" y="6010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6488315-A4F8-4111-A9FA-DB2D8AD5B322}" type="TxLink">
            <a:rPr lang="en-US" altLang="en-US" sz="1100" b="0" i="0" u="none" strike="noStrike" baseline="0">
              <a:solidFill>
                <a:srgbClr val="000000"/>
              </a:solidFill>
              <a:latin typeface="ＭＳ Ｐゴシック"/>
              <a:ea typeface="ＭＳ Ｐゴシック"/>
            </a:rPr>
            <a:pPr algn="l" rtl="0">
              <a:defRPr sz="1000"/>
            </a:pPr>
            <a:t>I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44</xdr:col>
      <xdr:colOff>571500</xdr:colOff>
      <xdr:row>35</xdr:row>
      <xdr:rowOff>28575</xdr:rowOff>
    </xdr:from>
    <xdr:to>
      <xdr:col>47</xdr:col>
      <xdr:colOff>676275</xdr:colOff>
      <xdr:row>36</xdr:row>
      <xdr:rowOff>85725</xdr:rowOff>
    </xdr:to>
    <xdr:sp macro="" textlink="AK86">
      <xdr:nvSpPr>
        <xdr:cNvPr id="49" name="AutoShape 34"/>
        <xdr:cNvSpPr>
          <a:spLocks/>
        </xdr:cNvSpPr>
      </xdr:nvSpPr>
      <xdr:spPr bwMode="auto">
        <a:xfrm>
          <a:off x="20097750" y="6162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B8407442-ACD6-4B38-9B9A-1524F44CCC5C}" type="TxLink">
            <a:rPr lang="en-US" altLang="en-US" sz="1100" b="0" i="0" u="none" strike="noStrike" baseline="0">
              <a:solidFill>
                <a:srgbClr val="000000"/>
              </a:solidFill>
              <a:latin typeface="ＭＳ Ｐゴシック"/>
              <a:ea typeface="ＭＳ Ｐゴシック"/>
            </a:rPr>
            <a:pPr algn="l" rtl="0">
              <a:defRPr sz="1000"/>
            </a:pPr>
            <a:t>J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45</xdr:col>
      <xdr:colOff>38100</xdr:colOff>
      <xdr:row>36</xdr:row>
      <xdr:rowOff>9525</xdr:rowOff>
    </xdr:from>
    <xdr:to>
      <xdr:col>48</xdr:col>
      <xdr:colOff>142875</xdr:colOff>
      <xdr:row>37</xdr:row>
      <xdr:rowOff>66675</xdr:rowOff>
    </xdr:to>
    <xdr:sp macro="" textlink="AK87">
      <xdr:nvSpPr>
        <xdr:cNvPr id="50" name="AutoShape 34"/>
        <xdr:cNvSpPr>
          <a:spLocks/>
        </xdr:cNvSpPr>
      </xdr:nvSpPr>
      <xdr:spPr bwMode="auto">
        <a:xfrm>
          <a:off x="20250150" y="6315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6EB7556-5C86-4C59-9719-562147F9B09B}" type="TxLink">
            <a:rPr lang="en-US" altLang="en-US" sz="1100" b="0" i="0" u="none" strike="noStrike" baseline="0">
              <a:solidFill>
                <a:srgbClr val="000000"/>
              </a:solidFill>
              <a:latin typeface="ＭＳ Ｐゴシック"/>
              <a:ea typeface="ＭＳ Ｐゴシック"/>
            </a:rPr>
            <a:pPr algn="l" rtl="0">
              <a:defRPr sz="1000"/>
            </a:pPr>
            <a:t>K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45</xdr:col>
      <xdr:colOff>190500</xdr:colOff>
      <xdr:row>36</xdr:row>
      <xdr:rowOff>161925</xdr:rowOff>
    </xdr:from>
    <xdr:to>
      <xdr:col>48</xdr:col>
      <xdr:colOff>295275</xdr:colOff>
      <xdr:row>38</xdr:row>
      <xdr:rowOff>47625</xdr:rowOff>
    </xdr:to>
    <xdr:sp macro="" textlink="AK88">
      <xdr:nvSpPr>
        <xdr:cNvPr id="51" name="AutoShape 34"/>
        <xdr:cNvSpPr>
          <a:spLocks/>
        </xdr:cNvSpPr>
      </xdr:nvSpPr>
      <xdr:spPr bwMode="auto">
        <a:xfrm>
          <a:off x="20402550" y="6467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E7C3328A-BD2D-421E-9CA1-43A034C337A6}" type="TxLink">
            <a:rPr lang="en-US" altLang="en-US" sz="1100" b="0" i="0" u="none" strike="noStrike" baseline="0">
              <a:solidFill>
                <a:srgbClr val="000000"/>
              </a:solidFill>
              <a:latin typeface="ＭＳ Ｐゴシック"/>
              <a:ea typeface="ＭＳ Ｐゴシック"/>
            </a:rPr>
            <a:pPr algn="l" rtl="0">
              <a:defRPr sz="1000"/>
            </a:pPr>
            <a:t>L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45</xdr:col>
      <xdr:colOff>342900</xdr:colOff>
      <xdr:row>37</xdr:row>
      <xdr:rowOff>142875</xdr:rowOff>
    </xdr:from>
    <xdr:to>
      <xdr:col>48</xdr:col>
      <xdr:colOff>447675</xdr:colOff>
      <xdr:row>39</xdr:row>
      <xdr:rowOff>28575</xdr:rowOff>
    </xdr:to>
    <xdr:sp macro="" textlink="AK89">
      <xdr:nvSpPr>
        <xdr:cNvPr id="52" name="AutoShape 34"/>
        <xdr:cNvSpPr>
          <a:spLocks/>
        </xdr:cNvSpPr>
      </xdr:nvSpPr>
      <xdr:spPr bwMode="auto">
        <a:xfrm>
          <a:off x="20554950" y="6619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59747AC-8CAA-4F3F-81B4-F81264874038}" type="TxLink">
            <a:rPr lang="en-US" altLang="en-US" sz="1100" b="0" i="0" u="none" strike="noStrike" baseline="0">
              <a:solidFill>
                <a:srgbClr val="000000"/>
              </a:solidFill>
              <a:latin typeface="ＭＳ Ｐゴシック"/>
              <a:ea typeface="ＭＳ Ｐゴシック"/>
            </a:rPr>
            <a:pPr algn="l" rtl="0">
              <a:defRPr sz="1000"/>
            </a:pPr>
            <a:t>M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45</xdr:col>
      <xdr:colOff>495300</xdr:colOff>
      <xdr:row>38</xdr:row>
      <xdr:rowOff>123825</xdr:rowOff>
    </xdr:from>
    <xdr:to>
      <xdr:col>48</xdr:col>
      <xdr:colOff>600075</xdr:colOff>
      <xdr:row>40</xdr:row>
      <xdr:rowOff>9525</xdr:rowOff>
    </xdr:to>
    <xdr:sp macro="" textlink="AK90">
      <xdr:nvSpPr>
        <xdr:cNvPr id="53" name="AutoShape 34"/>
        <xdr:cNvSpPr>
          <a:spLocks/>
        </xdr:cNvSpPr>
      </xdr:nvSpPr>
      <xdr:spPr bwMode="auto">
        <a:xfrm>
          <a:off x="20707350" y="6772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907A630-CBCC-4347-ABA6-2B133F5AF642}" type="TxLink">
            <a:rPr lang="en-US" altLang="en-US" sz="1100" b="0" i="0" u="none" strike="noStrike" baseline="0">
              <a:solidFill>
                <a:srgbClr val="000000"/>
              </a:solidFill>
              <a:latin typeface="ＭＳ Ｐゴシック"/>
              <a:ea typeface="ＭＳ Ｐゴシック"/>
            </a:rPr>
            <a:pPr algn="l" rtl="0">
              <a:defRPr sz="1000"/>
            </a:pPr>
            <a:t>N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45</xdr:col>
      <xdr:colOff>647700</xdr:colOff>
      <xdr:row>39</xdr:row>
      <xdr:rowOff>104775</xdr:rowOff>
    </xdr:from>
    <xdr:to>
      <xdr:col>49</xdr:col>
      <xdr:colOff>66675</xdr:colOff>
      <xdr:row>40</xdr:row>
      <xdr:rowOff>161925</xdr:rowOff>
    </xdr:to>
    <xdr:sp macro="" textlink="AK91">
      <xdr:nvSpPr>
        <xdr:cNvPr id="54" name="AutoShape 34"/>
        <xdr:cNvSpPr>
          <a:spLocks/>
        </xdr:cNvSpPr>
      </xdr:nvSpPr>
      <xdr:spPr bwMode="auto">
        <a:xfrm>
          <a:off x="20859750" y="6924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B83BAF6-3826-43F1-A32E-CD33F39F1ED3}" type="TxLink">
            <a:rPr lang="en-US" altLang="en-US" sz="1100" b="0" i="0" u="none" strike="noStrike" baseline="0">
              <a:solidFill>
                <a:srgbClr val="000000"/>
              </a:solidFill>
              <a:latin typeface="ＭＳ Ｐゴシック"/>
              <a:ea typeface="ＭＳ Ｐゴシック"/>
            </a:rPr>
            <a:pPr algn="l" rtl="0">
              <a:defRPr sz="1000"/>
            </a:pPr>
            <a:t>O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46</xdr:col>
      <xdr:colOff>114300</xdr:colOff>
      <xdr:row>40</xdr:row>
      <xdr:rowOff>85725</xdr:rowOff>
    </xdr:from>
    <xdr:to>
      <xdr:col>49</xdr:col>
      <xdr:colOff>219075</xdr:colOff>
      <xdr:row>41</xdr:row>
      <xdr:rowOff>142875</xdr:rowOff>
    </xdr:to>
    <xdr:sp macro="" textlink="AK92">
      <xdr:nvSpPr>
        <xdr:cNvPr id="55" name="AutoShape 34"/>
        <xdr:cNvSpPr>
          <a:spLocks/>
        </xdr:cNvSpPr>
      </xdr:nvSpPr>
      <xdr:spPr bwMode="auto">
        <a:xfrm>
          <a:off x="21012150" y="7077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8050F0D8-1D50-4539-AFDB-CF226AA7946F}" type="TxLink">
            <a:rPr lang="en-US" altLang="en-US" sz="1100" b="0" i="0" u="none" strike="noStrike" baseline="0">
              <a:solidFill>
                <a:srgbClr val="000000"/>
              </a:solidFill>
              <a:latin typeface="ＭＳ Ｐゴシック"/>
              <a:ea typeface="ＭＳ Ｐゴシック"/>
            </a:rPr>
            <a:pPr algn="l" rtl="0">
              <a:defRPr sz="1000"/>
            </a:pPr>
            <a:t>P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46</xdr:col>
      <xdr:colOff>266700</xdr:colOff>
      <xdr:row>41</xdr:row>
      <xdr:rowOff>66675</xdr:rowOff>
    </xdr:from>
    <xdr:to>
      <xdr:col>49</xdr:col>
      <xdr:colOff>371475</xdr:colOff>
      <xdr:row>42</xdr:row>
      <xdr:rowOff>114300</xdr:rowOff>
    </xdr:to>
    <xdr:sp macro="" textlink="AK93">
      <xdr:nvSpPr>
        <xdr:cNvPr id="56" name="AutoShape 34"/>
        <xdr:cNvSpPr>
          <a:spLocks/>
        </xdr:cNvSpPr>
      </xdr:nvSpPr>
      <xdr:spPr bwMode="auto">
        <a:xfrm>
          <a:off x="21164550" y="7229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B98E318-5730-44EF-B2BC-B1070692DFEE}" type="TxLink">
            <a:rPr lang="en-US" altLang="en-US" sz="1100" b="0" i="0" u="none" strike="noStrike" baseline="0">
              <a:solidFill>
                <a:srgbClr val="000000"/>
              </a:solidFill>
              <a:latin typeface="ＭＳ Ｐゴシック"/>
              <a:ea typeface="ＭＳ Ｐゴシック"/>
            </a:rPr>
            <a:pPr algn="l" rtl="0">
              <a:defRPr sz="1000"/>
            </a:pPr>
            <a:t>Q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46</xdr:col>
      <xdr:colOff>419100</xdr:colOff>
      <xdr:row>42</xdr:row>
      <xdr:rowOff>38100</xdr:rowOff>
    </xdr:from>
    <xdr:to>
      <xdr:col>49</xdr:col>
      <xdr:colOff>523875</xdr:colOff>
      <xdr:row>43</xdr:row>
      <xdr:rowOff>95250</xdr:rowOff>
    </xdr:to>
    <xdr:sp macro="" textlink="AK94">
      <xdr:nvSpPr>
        <xdr:cNvPr id="57" name="AutoShape 34"/>
        <xdr:cNvSpPr>
          <a:spLocks/>
        </xdr:cNvSpPr>
      </xdr:nvSpPr>
      <xdr:spPr bwMode="auto">
        <a:xfrm>
          <a:off x="21316950" y="7381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6878279-9D17-4F28-A33D-59B224A3AC1A}" type="TxLink">
            <a:rPr lang="en-US" altLang="en-US" sz="1100" b="0" i="0" u="none" strike="noStrike" baseline="0">
              <a:solidFill>
                <a:srgbClr val="000000"/>
              </a:solidFill>
              <a:latin typeface="ＭＳ Ｐゴシック"/>
              <a:ea typeface="ＭＳ Ｐゴシック"/>
            </a:rPr>
            <a:pPr algn="l" rtl="0">
              <a:defRPr sz="1000"/>
            </a:pPr>
            <a:t>R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46</xdr:col>
      <xdr:colOff>571500</xdr:colOff>
      <xdr:row>43</xdr:row>
      <xdr:rowOff>19050</xdr:rowOff>
    </xdr:from>
    <xdr:to>
      <xdr:col>49</xdr:col>
      <xdr:colOff>676275</xdr:colOff>
      <xdr:row>44</xdr:row>
      <xdr:rowOff>76200</xdr:rowOff>
    </xdr:to>
    <xdr:sp macro="" textlink="AK95">
      <xdr:nvSpPr>
        <xdr:cNvPr id="58" name="AutoShape 34"/>
        <xdr:cNvSpPr>
          <a:spLocks/>
        </xdr:cNvSpPr>
      </xdr:nvSpPr>
      <xdr:spPr bwMode="auto">
        <a:xfrm>
          <a:off x="21469350" y="7534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835A50C-0DDC-475E-AAA4-3046CA5239FF}" type="TxLink">
            <a:rPr lang="en-US" altLang="en-US" sz="1100" b="0" i="0" u="none" strike="noStrike" baseline="0">
              <a:solidFill>
                <a:srgbClr val="000000"/>
              </a:solidFill>
              <a:latin typeface="ＭＳ Ｐゴシック"/>
              <a:ea typeface="ＭＳ Ｐゴシック"/>
            </a:rPr>
            <a:pPr algn="l" rtl="0">
              <a:defRPr sz="1000"/>
            </a:pPr>
            <a:t>S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47</xdr:col>
      <xdr:colOff>38100</xdr:colOff>
      <xdr:row>44</xdr:row>
      <xdr:rowOff>0</xdr:rowOff>
    </xdr:from>
    <xdr:to>
      <xdr:col>50</xdr:col>
      <xdr:colOff>142875</xdr:colOff>
      <xdr:row>45</xdr:row>
      <xdr:rowOff>57150</xdr:rowOff>
    </xdr:to>
    <xdr:sp macro="" textlink="AK96">
      <xdr:nvSpPr>
        <xdr:cNvPr id="59" name="AutoShape 34"/>
        <xdr:cNvSpPr>
          <a:spLocks/>
        </xdr:cNvSpPr>
      </xdr:nvSpPr>
      <xdr:spPr bwMode="auto">
        <a:xfrm>
          <a:off x="21621750" y="7686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B5F4B93-E619-4C18-8D80-9AA963F6FAA1}" type="TxLink">
            <a:rPr lang="en-US" altLang="en-US" sz="1100" b="0" i="0" u="none" strike="noStrike" baseline="0">
              <a:solidFill>
                <a:srgbClr val="000000"/>
              </a:solidFill>
              <a:latin typeface="ＭＳ Ｐゴシック"/>
              <a:ea typeface="ＭＳ Ｐゴシック"/>
            </a:rPr>
            <a:pPr algn="l" rtl="0">
              <a:defRPr sz="1000"/>
            </a:pPr>
            <a:t>T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47</xdr:col>
      <xdr:colOff>190500</xdr:colOff>
      <xdr:row>44</xdr:row>
      <xdr:rowOff>152400</xdr:rowOff>
    </xdr:from>
    <xdr:to>
      <xdr:col>50</xdr:col>
      <xdr:colOff>295275</xdr:colOff>
      <xdr:row>46</xdr:row>
      <xdr:rowOff>38100</xdr:rowOff>
    </xdr:to>
    <xdr:sp macro="" textlink="AK97">
      <xdr:nvSpPr>
        <xdr:cNvPr id="60" name="AutoShape 34"/>
        <xdr:cNvSpPr>
          <a:spLocks/>
        </xdr:cNvSpPr>
      </xdr:nvSpPr>
      <xdr:spPr bwMode="auto">
        <a:xfrm>
          <a:off x="21774150" y="7839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08353D3-6C41-4AC9-9E64-A0B1A930AF57}" type="TxLink">
            <a:rPr lang="en-US" altLang="en-US" sz="1100" b="0" i="0" u="none" strike="noStrike" baseline="0">
              <a:solidFill>
                <a:srgbClr val="000000"/>
              </a:solidFill>
              <a:latin typeface="ＭＳ Ｐゴシック"/>
              <a:ea typeface="ＭＳ Ｐゴシック"/>
            </a:rPr>
            <a:pPr algn="l" rtl="0">
              <a:defRPr sz="1000"/>
            </a:pPr>
            <a:t>U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47</xdr:col>
      <xdr:colOff>342900</xdr:colOff>
      <xdr:row>45</xdr:row>
      <xdr:rowOff>133350</xdr:rowOff>
    </xdr:from>
    <xdr:to>
      <xdr:col>50</xdr:col>
      <xdr:colOff>447675</xdr:colOff>
      <xdr:row>47</xdr:row>
      <xdr:rowOff>9525</xdr:rowOff>
    </xdr:to>
    <xdr:sp macro="" textlink="AK98">
      <xdr:nvSpPr>
        <xdr:cNvPr id="61" name="AutoShape 34"/>
        <xdr:cNvSpPr>
          <a:spLocks/>
        </xdr:cNvSpPr>
      </xdr:nvSpPr>
      <xdr:spPr bwMode="auto">
        <a:xfrm>
          <a:off x="21926550" y="7991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8F975362-2846-4166-B921-17F58C57A870}" type="TxLink">
            <a:rPr lang="en-US" altLang="en-US" sz="1100" b="0" i="0" u="none" strike="noStrike" baseline="0">
              <a:solidFill>
                <a:srgbClr val="000000"/>
              </a:solidFill>
              <a:latin typeface="ＭＳ Ｐゴシック"/>
              <a:ea typeface="ＭＳ Ｐゴシック"/>
            </a:rPr>
            <a:pPr algn="l" rtl="0">
              <a:defRPr sz="1000"/>
            </a:pPr>
            <a:t>V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47</xdr:col>
      <xdr:colOff>495300</xdr:colOff>
      <xdr:row>46</xdr:row>
      <xdr:rowOff>114300</xdr:rowOff>
    </xdr:from>
    <xdr:to>
      <xdr:col>50</xdr:col>
      <xdr:colOff>600075</xdr:colOff>
      <xdr:row>47</xdr:row>
      <xdr:rowOff>161925</xdr:rowOff>
    </xdr:to>
    <xdr:sp macro="" textlink="AK99">
      <xdr:nvSpPr>
        <xdr:cNvPr id="62" name="AutoShape 34"/>
        <xdr:cNvSpPr>
          <a:spLocks/>
        </xdr:cNvSpPr>
      </xdr:nvSpPr>
      <xdr:spPr bwMode="auto">
        <a:xfrm>
          <a:off x="22078950" y="8143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25904A3-1F4C-4F4E-B93D-8D586F0B40CE}" type="TxLink">
            <a:rPr lang="en-US" altLang="en-US" sz="1100" b="0" i="0" u="none" strike="noStrike" baseline="0">
              <a:solidFill>
                <a:srgbClr val="000000"/>
              </a:solidFill>
              <a:latin typeface="ＭＳ Ｐゴシック"/>
              <a:ea typeface="ＭＳ Ｐゴシック"/>
            </a:rPr>
            <a:pPr algn="l" rtl="0">
              <a:defRPr sz="1000"/>
            </a:pPr>
            <a:t>W 0</a:t>
          </a:fld>
          <a:endParaRPr lang="en-US" altLang="ja-JP" sz="900" b="0" i="0" u="none" strike="noStrike" baseline="0">
            <a:solidFill>
              <a:srgbClr val="000000"/>
            </a:solidFill>
            <a:latin typeface="Times New Roman"/>
            <a:cs typeface="Times New Roman"/>
          </a:endParaRPr>
        </a:p>
      </xdr:txBody>
    </xdr:sp>
    <xdr:clientData/>
  </xdr:twoCellAnchor>
  <xdr:twoCellAnchor>
    <xdr:from>
      <xdr:col>47</xdr:col>
      <xdr:colOff>647700</xdr:colOff>
      <xdr:row>47</xdr:row>
      <xdr:rowOff>85725</xdr:rowOff>
    </xdr:from>
    <xdr:to>
      <xdr:col>51</xdr:col>
      <xdr:colOff>66675</xdr:colOff>
      <xdr:row>48</xdr:row>
      <xdr:rowOff>133350</xdr:rowOff>
    </xdr:to>
    <xdr:sp macro="" textlink="AK100">
      <xdr:nvSpPr>
        <xdr:cNvPr id="63" name="AutoShape 34"/>
        <xdr:cNvSpPr>
          <a:spLocks/>
        </xdr:cNvSpPr>
      </xdr:nvSpPr>
      <xdr:spPr bwMode="auto">
        <a:xfrm>
          <a:off x="22231350" y="8296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FC75B1CA-3640-4E3D-A475-00BF583DB0E0}" type="TxLink">
            <a:rPr lang="en-US" altLang="en-US" sz="1100" b="0" i="0" u="none" strike="noStrike" baseline="0">
              <a:solidFill>
                <a:srgbClr val="000000"/>
              </a:solidFill>
              <a:latin typeface="ＭＳ Ｐゴシック"/>
              <a:ea typeface="ＭＳ Ｐゴシック"/>
            </a:rPr>
            <a:pPr algn="l" rtl="0">
              <a:defRPr sz="1000"/>
            </a:pPr>
            <a:t>X 0</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1457325</xdr:colOff>
      <xdr:row>22</xdr:row>
      <xdr:rowOff>9525</xdr:rowOff>
    </xdr:from>
    <xdr:to>
      <xdr:col>4</xdr:col>
      <xdr:colOff>133350</xdr:colOff>
      <xdr:row>23</xdr:row>
      <xdr:rowOff>47625</xdr:rowOff>
    </xdr:to>
    <xdr:sp macro="" textlink="AK56">
      <xdr:nvSpPr>
        <xdr:cNvPr id="64" name="AutoShape 34"/>
        <xdr:cNvSpPr>
          <a:spLocks/>
        </xdr:cNvSpPr>
      </xdr:nvSpPr>
      <xdr:spPr bwMode="auto">
        <a:xfrm>
          <a:off x="1905000" y="3914775"/>
          <a:ext cx="1924050" cy="209550"/>
        </a:xfrm>
        <a:prstGeom prst="callout2">
          <a:avLst>
            <a:gd name="adj1" fmla="val 62610"/>
            <a:gd name="adj2" fmla="val -3855"/>
            <a:gd name="adj3" fmla="val 62109"/>
            <a:gd name="adj4" fmla="val -12850"/>
            <a:gd name="adj5" fmla="val 1341242"/>
            <a:gd name="adj6" fmla="val -26252"/>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FD46A77-68A2-4278-9337-4DAD8B0FC9F6}" type="TxLink">
            <a:rPr lang="en-US" altLang="en-US" sz="1100" b="0" i="0" u="none" strike="noStrike" baseline="0">
              <a:solidFill>
                <a:srgbClr val="000000"/>
              </a:solidFill>
              <a:latin typeface="ＭＳ Ｐゴシック"/>
              <a:ea typeface="ＭＳ Ｐゴシック"/>
            </a:rPr>
            <a:pPr algn="l" rtl="0">
              <a:defRPr sz="1000"/>
            </a:pPr>
            <a:t>f ネガティブ・オプション</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685800</xdr:colOff>
      <xdr:row>8</xdr:row>
      <xdr:rowOff>114300</xdr:rowOff>
    </xdr:from>
    <xdr:to>
      <xdr:col>1</xdr:col>
      <xdr:colOff>1485900</xdr:colOff>
      <xdr:row>10</xdr:row>
      <xdr:rowOff>133350</xdr:rowOff>
    </xdr:to>
    <xdr:sp macro="" textlink="">
      <xdr:nvSpPr>
        <xdr:cNvPr id="81" name="Oval 19"/>
        <xdr:cNvSpPr>
          <a:spLocks noChangeArrowheads="1"/>
        </xdr:cNvSpPr>
      </xdr:nvSpPr>
      <xdr:spPr bwMode="auto">
        <a:xfrm>
          <a:off x="1133475" y="1619250"/>
          <a:ext cx="80010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南関東</a:t>
          </a:r>
          <a:endParaRPr lang="ja-JP" altLang="en-US" sz="1050" b="0" i="0" u="none" strike="noStrike" baseline="0">
            <a:solidFill>
              <a:srgbClr val="800000"/>
            </a:solidFill>
            <a:latin typeface="Times New Roman"/>
            <a:cs typeface="Times New Roman"/>
          </a:endParaRPr>
        </a:p>
      </xdr:txBody>
    </xdr:sp>
    <xdr:clientData/>
  </xdr:twoCellAnchor>
  <xdr:twoCellAnchor>
    <xdr:from>
      <xdr:col>1</xdr:col>
      <xdr:colOff>695325</xdr:colOff>
      <xdr:row>11</xdr:row>
      <xdr:rowOff>28575</xdr:rowOff>
    </xdr:from>
    <xdr:to>
      <xdr:col>1</xdr:col>
      <xdr:colOff>1495425</xdr:colOff>
      <xdr:row>13</xdr:row>
      <xdr:rowOff>47625</xdr:rowOff>
    </xdr:to>
    <xdr:sp macro="" textlink="">
      <xdr:nvSpPr>
        <xdr:cNvPr id="82" name="Oval 19"/>
        <xdr:cNvSpPr>
          <a:spLocks noChangeArrowheads="1"/>
        </xdr:cNvSpPr>
      </xdr:nvSpPr>
      <xdr:spPr bwMode="auto">
        <a:xfrm>
          <a:off x="1143000" y="2047875"/>
          <a:ext cx="80010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東　海</a:t>
          </a:r>
          <a:endParaRPr lang="ja-JP" altLang="en-US" sz="1050" b="0" i="0" u="none" strike="noStrike" baseline="0">
            <a:solidFill>
              <a:srgbClr val="800000"/>
            </a:solidFill>
            <a:latin typeface="Times New Roman"/>
            <a:cs typeface="Times New Roman"/>
          </a:endParaRPr>
        </a:p>
      </xdr:txBody>
    </xdr:sp>
    <xdr:clientData/>
  </xdr:twoCellAnchor>
  <xdr:twoCellAnchor>
    <xdr:from>
      <xdr:col>1</xdr:col>
      <xdr:colOff>1638300</xdr:colOff>
      <xdr:row>6</xdr:row>
      <xdr:rowOff>85725</xdr:rowOff>
    </xdr:from>
    <xdr:to>
      <xdr:col>2</xdr:col>
      <xdr:colOff>57150</xdr:colOff>
      <xdr:row>8</xdr:row>
      <xdr:rowOff>47625</xdr:rowOff>
    </xdr:to>
    <xdr:sp macro="" textlink="">
      <xdr:nvSpPr>
        <xdr:cNvPr id="83" name="円/楕円 82"/>
        <xdr:cNvSpPr/>
      </xdr:nvSpPr>
      <xdr:spPr>
        <a:xfrm>
          <a:off x="2085975" y="1247775"/>
          <a:ext cx="295275" cy="304800"/>
        </a:xfrm>
        <a:prstGeom prst="ellipse">
          <a:avLst/>
        </a:prstGeom>
        <a:solidFill>
          <a:srgbClr val="62EDF4"/>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ja-JP">
              <a:solidFill>
                <a:sysClr val="windowText" lastClr="000000"/>
              </a:solidFill>
            </a:rPr>
            <a:t>a</a:t>
          </a:r>
          <a:endParaRPr lang="ja-JP" altLang="en-US">
            <a:solidFill>
              <a:sysClr val="windowText" lastClr="000000"/>
            </a:solidFill>
          </a:endParaRPr>
        </a:p>
      </xdr:txBody>
    </xdr:sp>
    <xdr:clientData/>
  </xdr:twoCellAnchor>
  <xdr:twoCellAnchor>
    <xdr:from>
      <xdr:col>1</xdr:col>
      <xdr:colOff>1638300</xdr:colOff>
      <xdr:row>16</xdr:row>
      <xdr:rowOff>133350</xdr:rowOff>
    </xdr:from>
    <xdr:to>
      <xdr:col>2</xdr:col>
      <xdr:colOff>85725</xdr:colOff>
      <xdr:row>18</xdr:row>
      <xdr:rowOff>133350</xdr:rowOff>
    </xdr:to>
    <xdr:sp macro="" textlink="">
      <xdr:nvSpPr>
        <xdr:cNvPr id="85" name="フローチャート : 判断 84"/>
        <xdr:cNvSpPr/>
      </xdr:nvSpPr>
      <xdr:spPr>
        <a:xfrm>
          <a:off x="2085975" y="3009900"/>
          <a:ext cx="323850" cy="342900"/>
        </a:xfrm>
        <a:prstGeom prst="flowChartDecision">
          <a:avLst/>
        </a:prstGeom>
        <a:solidFill>
          <a:srgbClr val="5B98FB"/>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ja-JP" sz="1400">
              <a:solidFill>
                <a:sysClr val="windowText" lastClr="000000"/>
              </a:solidFill>
            </a:rPr>
            <a:t>a</a:t>
          </a:r>
          <a:endParaRPr lang="ja-JP" altLang="en-US" sz="1400">
            <a:solidFill>
              <a:sysClr val="windowText" lastClr="000000"/>
            </a:solidFill>
          </a:endParaRPr>
        </a:p>
      </xdr:txBody>
    </xdr:sp>
    <xdr:clientData/>
  </xdr:twoCellAnchor>
  <xdr:twoCellAnchor>
    <xdr:from>
      <xdr:col>1</xdr:col>
      <xdr:colOff>685800</xdr:colOff>
      <xdr:row>14</xdr:row>
      <xdr:rowOff>9525</xdr:rowOff>
    </xdr:from>
    <xdr:to>
      <xdr:col>1</xdr:col>
      <xdr:colOff>1485900</xdr:colOff>
      <xdr:row>16</xdr:row>
      <xdr:rowOff>28575</xdr:rowOff>
    </xdr:to>
    <xdr:sp macro="" textlink="">
      <xdr:nvSpPr>
        <xdr:cNvPr id="86" name="Oval 19"/>
        <xdr:cNvSpPr>
          <a:spLocks noChangeArrowheads="1"/>
        </xdr:cNvSpPr>
      </xdr:nvSpPr>
      <xdr:spPr bwMode="auto">
        <a:xfrm>
          <a:off x="1133475" y="2543175"/>
          <a:ext cx="80010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近　畿</a:t>
          </a:r>
          <a:endParaRPr lang="ja-JP" altLang="en-US" sz="1050" b="0" i="0" u="none" strike="noStrike" baseline="0">
            <a:solidFill>
              <a:srgbClr val="800000"/>
            </a:solidFill>
            <a:latin typeface="Times New Roman"/>
            <a:cs typeface="Times New Roman"/>
          </a:endParaRPr>
        </a:p>
      </xdr:txBody>
    </xdr:sp>
    <xdr:clientData/>
  </xdr:twoCellAnchor>
  <xdr:twoCellAnchor>
    <xdr:from>
      <xdr:col>9</xdr:col>
      <xdr:colOff>123825</xdr:colOff>
      <xdr:row>27</xdr:row>
      <xdr:rowOff>161925</xdr:rowOff>
    </xdr:from>
    <xdr:to>
      <xdr:col>11</xdr:col>
      <xdr:colOff>9525</xdr:colOff>
      <xdr:row>51</xdr:row>
      <xdr:rowOff>28575</xdr:rowOff>
    </xdr:to>
    <xdr:sp macro="" textlink="">
      <xdr:nvSpPr>
        <xdr:cNvPr id="87" name="円弧 86"/>
        <xdr:cNvSpPr/>
      </xdr:nvSpPr>
      <xdr:spPr>
        <a:xfrm>
          <a:off x="7248525" y="4924425"/>
          <a:ext cx="1257300" cy="4038600"/>
        </a:xfrm>
        <a:prstGeom prst="arc">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11</xdr:col>
      <xdr:colOff>533396</xdr:colOff>
      <xdr:row>30</xdr:row>
      <xdr:rowOff>161928</xdr:rowOff>
    </xdr:from>
    <xdr:to>
      <xdr:col>16</xdr:col>
      <xdr:colOff>57150</xdr:colOff>
      <xdr:row>32</xdr:row>
      <xdr:rowOff>85726</xdr:rowOff>
    </xdr:to>
    <xdr:sp macro="" textlink="">
      <xdr:nvSpPr>
        <xdr:cNvPr id="88" name="線吹き出し 2 87"/>
        <xdr:cNvSpPr/>
      </xdr:nvSpPr>
      <xdr:spPr>
        <a:xfrm flipH="1">
          <a:off x="9029696" y="5438778"/>
          <a:ext cx="2952754" cy="266698"/>
        </a:xfrm>
        <a:prstGeom prst="callout2">
          <a:avLst>
            <a:gd name="adj1" fmla="val 54002"/>
            <a:gd name="adj2" fmla="val 99997"/>
            <a:gd name="adj3" fmla="val 56043"/>
            <a:gd name="adj4" fmla="val 112824"/>
            <a:gd name="adj5" fmla="val 108497"/>
            <a:gd name="adj6" fmla="val 122424"/>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傾き：人口調整相談件数対全国比に比例</a:t>
          </a:r>
        </a:p>
      </xdr:txBody>
    </xdr:sp>
    <xdr:clientData/>
  </xdr:twoCellAnchor>
  <xdr:twoCellAnchor editAs="oneCell">
    <xdr:from>
      <xdr:col>0</xdr:col>
      <xdr:colOff>171450</xdr:colOff>
      <xdr:row>104</xdr:row>
      <xdr:rowOff>161925</xdr:rowOff>
    </xdr:from>
    <xdr:to>
      <xdr:col>4</xdr:col>
      <xdr:colOff>390525</xdr:colOff>
      <xdr:row>122</xdr:row>
      <xdr:rowOff>0</xdr:rowOff>
    </xdr:to>
    <xdr:pic>
      <xdr:nvPicPr>
        <xdr:cNvPr id="99" name="図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18659475"/>
          <a:ext cx="3914775" cy="292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609600</xdr:colOff>
      <xdr:row>104</xdr:row>
      <xdr:rowOff>133350</xdr:rowOff>
    </xdr:from>
    <xdr:to>
      <xdr:col>18</xdr:col>
      <xdr:colOff>561975</xdr:colOff>
      <xdr:row>115</xdr:row>
      <xdr:rowOff>76200</xdr:rowOff>
    </xdr:to>
    <xdr:pic>
      <xdr:nvPicPr>
        <xdr:cNvPr id="100" name="図 5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05900" y="18630900"/>
          <a:ext cx="4962525"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666750</xdr:colOff>
      <xdr:row>104</xdr:row>
      <xdr:rowOff>104775</xdr:rowOff>
    </xdr:from>
    <xdr:to>
      <xdr:col>11</xdr:col>
      <xdr:colOff>333375</xdr:colOff>
      <xdr:row>120</xdr:row>
      <xdr:rowOff>114300</xdr:rowOff>
    </xdr:to>
    <xdr:pic>
      <xdr:nvPicPr>
        <xdr:cNvPr id="101" name="図 5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62450" y="18602325"/>
          <a:ext cx="4467225" cy="2752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xdr:col>
      <xdr:colOff>114300</xdr:colOff>
      <xdr:row>31</xdr:row>
      <xdr:rowOff>142875</xdr:rowOff>
    </xdr:from>
    <xdr:to>
      <xdr:col>28</xdr:col>
      <xdr:colOff>95250</xdr:colOff>
      <xdr:row>40</xdr:row>
      <xdr:rowOff>47625</xdr:rowOff>
    </xdr:to>
    <xdr:sp macro="" textlink="">
      <xdr:nvSpPr>
        <xdr:cNvPr id="8" name="正方形/長方形 7"/>
        <xdr:cNvSpPr/>
      </xdr:nvSpPr>
      <xdr:spPr>
        <a:xfrm>
          <a:off x="18345150" y="5591175"/>
          <a:ext cx="2038350" cy="1447800"/>
        </a:xfrm>
        <a:prstGeom prst="rect">
          <a:avLst/>
        </a:prstGeom>
        <a:noFill/>
        <a:ln>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409575</xdr:colOff>
      <xdr:row>41</xdr:row>
      <xdr:rowOff>152400</xdr:rowOff>
    </xdr:from>
    <xdr:to>
      <xdr:col>26</xdr:col>
      <xdr:colOff>0</xdr:colOff>
      <xdr:row>42</xdr:row>
      <xdr:rowOff>123825</xdr:rowOff>
    </xdr:to>
    <xdr:sp macro="" textlink="">
      <xdr:nvSpPr>
        <xdr:cNvPr id="2" name="右矢印 1"/>
        <xdr:cNvSpPr/>
      </xdr:nvSpPr>
      <xdr:spPr>
        <a:xfrm>
          <a:off x="18640425" y="7315200"/>
          <a:ext cx="276225" cy="152400"/>
        </a:xfrm>
        <a:prstGeom prst="rightArrow">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28574</xdr:colOff>
      <xdr:row>41</xdr:row>
      <xdr:rowOff>95250</xdr:rowOff>
    </xdr:from>
    <xdr:to>
      <xdr:col>27</xdr:col>
      <xdr:colOff>438149</xdr:colOff>
      <xdr:row>43</xdr:row>
      <xdr:rowOff>9525</xdr:rowOff>
    </xdr:to>
    <xdr:sp macro="" textlink="">
      <xdr:nvSpPr>
        <xdr:cNvPr id="9" name="テキスト ボックス 8"/>
        <xdr:cNvSpPr txBox="1"/>
      </xdr:nvSpPr>
      <xdr:spPr>
        <a:xfrm>
          <a:off x="18945224" y="7258050"/>
          <a:ext cx="1095375"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C00000"/>
              </a:solidFill>
            </a:rPr>
            <a:t>【</a:t>
          </a:r>
          <a:r>
            <a:rPr kumimoji="1" lang="ja-JP" altLang="en-US" sz="1100">
              <a:solidFill>
                <a:srgbClr val="C00000"/>
              </a:solidFill>
            </a:rPr>
            <a:t>拡大図へ</a:t>
          </a:r>
          <a:r>
            <a:rPr kumimoji="1" lang="en-US" altLang="ja-JP" sz="1100">
              <a:solidFill>
                <a:srgbClr val="C00000"/>
              </a:solidFill>
            </a:rPr>
            <a:t>】</a:t>
          </a:r>
          <a:endParaRPr kumimoji="1" lang="ja-JP" altLang="en-US" sz="1100">
            <a:solidFill>
              <a:srgbClr val="C00000"/>
            </a:solidFill>
          </a:endParaRPr>
        </a:p>
      </xdr:txBody>
    </xdr:sp>
    <xdr:clientData/>
  </xdr:twoCellAnchor>
  <xdr:twoCellAnchor>
    <xdr:from>
      <xdr:col>19</xdr:col>
      <xdr:colOff>638175</xdr:colOff>
      <xdr:row>4</xdr:row>
      <xdr:rowOff>0</xdr:rowOff>
    </xdr:from>
    <xdr:to>
      <xdr:col>23</xdr:col>
      <xdr:colOff>95250</xdr:colOff>
      <xdr:row>5</xdr:row>
      <xdr:rowOff>57150</xdr:rowOff>
    </xdr:to>
    <xdr:sp macro="" textlink="AK51">
      <xdr:nvSpPr>
        <xdr:cNvPr id="78" name="AutoShape 34"/>
        <xdr:cNvSpPr>
          <a:spLocks/>
        </xdr:cNvSpPr>
      </xdr:nvSpPr>
      <xdr:spPr bwMode="auto">
        <a:xfrm>
          <a:off x="14754225" y="819150"/>
          <a:ext cx="2200275" cy="228600"/>
        </a:xfrm>
        <a:prstGeom prst="callout2">
          <a:avLst>
            <a:gd name="adj1" fmla="val 62232"/>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D20834B-A546-4EF4-BF40-A93FDDD05BBA}" type="TxLink">
            <a:rPr lang="en-US" altLang="en-US" sz="1100" b="0" i="0" u="none" strike="noStrike" baseline="0">
              <a:solidFill>
                <a:srgbClr val="000000"/>
              </a:solidFill>
              <a:latin typeface="ＭＳ Ｐゴシック"/>
              <a:ea typeface="ＭＳ Ｐゴシック"/>
            </a:rPr>
            <a:pPr algn="l" rtl="0">
              <a:defRPr sz="1000"/>
            </a:pPr>
            <a:t>a 店舗購入</a:t>
          </a:fld>
          <a:endParaRPr lang="en-US" altLang="ja-JP" sz="900" b="0" i="0" u="none" strike="noStrike" baseline="0">
            <a:solidFill>
              <a:srgbClr val="000000"/>
            </a:solidFill>
            <a:latin typeface="Times New Roman"/>
            <a:cs typeface="Times New Roman"/>
          </a:endParaRPr>
        </a:p>
      </xdr:txBody>
    </xdr:sp>
    <xdr:clientData/>
  </xdr:twoCellAnchor>
  <xdr:twoCellAnchor>
    <xdr:from>
      <xdr:col>20</xdr:col>
      <xdr:colOff>114300</xdr:colOff>
      <xdr:row>4</xdr:row>
      <xdr:rowOff>161925</xdr:rowOff>
    </xdr:from>
    <xdr:to>
      <xdr:col>23</xdr:col>
      <xdr:colOff>352425</xdr:colOff>
      <xdr:row>6</xdr:row>
      <xdr:rowOff>47625</xdr:rowOff>
    </xdr:to>
    <xdr:sp macro="" textlink="AK52">
      <xdr:nvSpPr>
        <xdr:cNvPr id="79" name="AutoShape 34"/>
        <xdr:cNvSpPr>
          <a:spLocks/>
        </xdr:cNvSpPr>
      </xdr:nvSpPr>
      <xdr:spPr bwMode="auto">
        <a:xfrm>
          <a:off x="14916150" y="981075"/>
          <a:ext cx="229552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F53A6F2-A472-4921-8D60-A852625553E9}" type="TxLink">
            <a:rPr lang="en-US" altLang="en-US" sz="1100" b="0" i="0" u="none" strike="noStrike" baseline="0">
              <a:solidFill>
                <a:srgbClr val="000000"/>
              </a:solidFill>
              <a:latin typeface="ＭＳ Ｐゴシック"/>
              <a:ea typeface="ＭＳ Ｐゴシック"/>
            </a:rPr>
            <a:pPr algn="l" rtl="0">
              <a:defRPr sz="1000"/>
            </a:pPr>
            <a:t>b 訪問販売</a:t>
          </a:fld>
          <a:endParaRPr lang="en-US" altLang="ja-JP" sz="900" b="0" i="0" u="none" strike="noStrike" baseline="0">
            <a:solidFill>
              <a:srgbClr val="000000"/>
            </a:solidFill>
            <a:latin typeface="Times New Roman"/>
            <a:cs typeface="Times New Roman"/>
          </a:endParaRPr>
        </a:p>
      </xdr:txBody>
    </xdr:sp>
    <xdr:clientData/>
  </xdr:twoCellAnchor>
  <xdr:twoCellAnchor>
    <xdr:from>
      <xdr:col>20</xdr:col>
      <xdr:colOff>209550</xdr:colOff>
      <xdr:row>5</xdr:row>
      <xdr:rowOff>142875</xdr:rowOff>
    </xdr:from>
    <xdr:to>
      <xdr:col>23</xdr:col>
      <xdr:colOff>447675</xdr:colOff>
      <xdr:row>7</xdr:row>
      <xdr:rowOff>28575</xdr:rowOff>
    </xdr:to>
    <xdr:sp macro="" textlink="AK53">
      <xdr:nvSpPr>
        <xdr:cNvPr id="80" name="AutoShape 34"/>
        <xdr:cNvSpPr>
          <a:spLocks/>
        </xdr:cNvSpPr>
      </xdr:nvSpPr>
      <xdr:spPr bwMode="auto">
        <a:xfrm>
          <a:off x="26936700" y="1133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9480F2B7-6168-47EB-8803-6C565DE3CD45}" type="TxLink">
            <a:rPr lang="en-US" altLang="en-US" sz="1100" b="0" i="0" u="none" strike="noStrike" baseline="0">
              <a:solidFill>
                <a:srgbClr val="000000"/>
              </a:solidFill>
              <a:latin typeface="ＭＳ Ｐゴシック"/>
              <a:ea typeface="ＭＳ Ｐゴシック"/>
            </a:rPr>
            <a:pPr algn="l" rtl="0">
              <a:defRPr sz="1000"/>
            </a:pPr>
            <a:t>c 通信販売</a:t>
          </a:fld>
          <a:endParaRPr lang="en-US" altLang="ja-JP" sz="900" b="0" i="0" u="none" strike="noStrike" baseline="0">
            <a:solidFill>
              <a:srgbClr val="000000"/>
            </a:solidFill>
            <a:latin typeface="Times New Roman"/>
            <a:cs typeface="Times New Roman"/>
          </a:endParaRPr>
        </a:p>
      </xdr:txBody>
    </xdr:sp>
    <xdr:clientData/>
  </xdr:twoCellAnchor>
  <xdr:twoCellAnchor>
    <xdr:from>
      <xdr:col>20</xdr:col>
      <xdr:colOff>361950</xdr:colOff>
      <xdr:row>6</xdr:row>
      <xdr:rowOff>123825</xdr:rowOff>
    </xdr:from>
    <xdr:to>
      <xdr:col>23</xdr:col>
      <xdr:colOff>600075</xdr:colOff>
      <xdr:row>8</xdr:row>
      <xdr:rowOff>9525</xdr:rowOff>
    </xdr:to>
    <xdr:sp macro="" textlink="AK54">
      <xdr:nvSpPr>
        <xdr:cNvPr id="90" name="AutoShape 34"/>
        <xdr:cNvSpPr>
          <a:spLocks/>
        </xdr:cNvSpPr>
      </xdr:nvSpPr>
      <xdr:spPr bwMode="auto">
        <a:xfrm>
          <a:off x="27089100" y="1285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AAB4229-C1FA-4BB5-A923-39799D58F9CC}" type="TxLink">
            <a:rPr lang="en-US" altLang="en-US" sz="1100" b="0" i="0" u="none" strike="noStrike" baseline="0">
              <a:solidFill>
                <a:srgbClr val="000000"/>
              </a:solidFill>
              <a:latin typeface="ＭＳ Ｐゴシック"/>
              <a:ea typeface="ＭＳ Ｐゴシック"/>
            </a:rPr>
            <a:pPr algn="l" rtl="0">
              <a:defRPr sz="1000"/>
            </a:pPr>
            <a:t>d マルチ取引</a:t>
          </a:fld>
          <a:endParaRPr lang="en-US" altLang="ja-JP" sz="900" b="0" i="0" u="none" strike="noStrike" baseline="0">
            <a:solidFill>
              <a:srgbClr val="000000"/>
            </a:solidFill>
            <a:latin typeface="Times New Roman"/>
            <a:cs typeface="Times New Roman"/>
          </a:endParaRPr>
        </a:p>
      </xdr:txBody>
    </xdr:sp>
    <xdr:clientData/>
  </xdr:twoCellAnchor>
  <xdr:twoCellAnchor>
    <xdr:from>
      <xdr:col>20</xdr:col>
      <xdr:colOff>628650</xdr:colOff>
      <xdr:row>7</xdr:row>
      <xdr:rowOff>104775</xdr:rowOff>
    </xdr:from>
    <xdr:to>
      <xdr:col>24</xdr:col>
      <xdr:colOff>180975</xdr:colOff>
      <xdr:row>8</xdr:row>
      <xdr:rowOff>161925</xdr:rowOff>
    </xdr:to>
    <xdr:sp macro="" textlink="AK55">
      <xdr:nvSpPr>
        <xdr:cNvPr id="92" name="AutoShape 34"/>
        <xdr:cNvSpPr>
          <a:spLocks/>
        </xdr:cNvSpPr>
      </xdr:nvSpPr>
      <xdr:spPr bwMode="auto">
        <a:xfrm>
          <a:off x="15430500" y="1438275"/>
          <a:ext cx="229552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B2C4807-404B-437A-9DD9-BBB9C779FE0D}" type="TxLink">
            <a:rPr lang="en-US" altLang="en-US" sz="1100" b="0" i="0" u="none" strike="noStrike" baseline="0">
              <a:solidFill>
                <a:srgbClr val="000000"/>
              </a:solidFill>
              <a:latin typeface="ＭＳ Ｐゴシック"/>
              <a:ea typeface="ＭＳ Ｐゴシック"/>
            </a:rPr>
            <a:pPr algn="l" rtl="0">
              <a:defRPr sz="1000"/>
            </a:pPr>
            <a:t>e 電話勧誘販売</a:t>
          </a:fld>
          <a:endParaRPr lang="en-US" altLang="ja-JP" sz="900" b="0" i="0" u="none" strike="noStrike" baseline="0">
            <a:solidFill>
              <a:srgbClr val="000000"/>
            </a:solidFill>
            <a:latin typeface="Times New Roman"/>
            <a:cs typeface="Times New Roman"/>
          </a:endParaRPr>
        </a:p>
      </xdr:txBody>
    </xdr:sp>
    <xdr:clientData/>
  </xdr:twoCellAnchor>
  <xdr:twoCellAnchor>
    <xdr:from>
      <xdr:col>21</xdr:col>
      <xdr:colOff>114300</xdr:colOff>
      <xdr:row>8</xdr:row>
      <xdr:rowOff>85725</xdr:rowOff>
    </xdr:from>
    <xdr:to>
      <xdr:col>24</xdr:col>
      <xdr:colOff>219075</xdr:colOff>
      <xdr:row>9</xdr:row>
      <xdr:rowOff>142875</xdr:rowOff>
    </xdr:to>
    <xdr:sp macro="" textlink="AK56">
      <xdr:nvSpPr>
        <xdr:cNvPr id="93" name="AutoShape 34"/>
        <xdr:cNvSpPr>
          <a:spLocks/>
        </xdr:cNvSpPr>
      </xdr:nvSpPr>
      <xdr:spPr bwMode="auto">
        <a:xfrm>
          <a:off x="27393900" y="1590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BB1AD00-310E-47D2-A7FA-9A3E3A3E51E1}" type="TxLink">
            <a:rPr lang="en-US" altLang="en-US" sz="1100" b="0" i="0" u="none" strike="noStrike" baseline="0">
              <a:solidFill>
                <a:srgbClr val="000000"/>
              </a:solidFill>
              <a:latin typeface="ＭＳ Ｐゴシック"/>
              <a:ea typeface="ＭＳ Ｐゴシック"/>
            </a:rPr>
            <a:pPr algn="l" rtl="0">
              <a:defRPr sz="1000"/>
            </a:pPr>
            <a:t>f ネガティブ・オプション</a:t>
          </a:fld>
          <a:endParaRPr lang="en-US" altLang="ja-JP" sz="900" b="0" i="0" u="none" strike="noStrike" baseline="0">
            <a:solidFill>
              <a:srgbClr val="000000"/>
            </a:solidFill>
            <a:latin typeface="Times New Roman"/>
            <a:cs typeface="Times New Roman"/>
          </a:endParaRPr>
        </a:p>
      </xdr:txBody>
    </xdr:sp>
    <xdr:clientData/>
  </xdr:twoCellAnchor>
  <xdr:twoCellAnchor>
    <xdr:from>
      <xdr:col>21</xdr:col>
      <xdr:colOff>266700</xdr:colOff>
      <xdr:row>9</xdr:row>
      <xdr:rowOff>38100</xdr:rowOff>
    </xdr:from>
    <xdr:to>
      <xdr:col>24</xdr:col>
      <xdr:colOff>371475</xdr:colOff>
      <xdr:row>10</xdr:row>
      <xdr:rowOff>95250</xdr:rowOff>
    </xdr:to>
    <xdr:sp macro="" textlink="AK57">
      <xdr:nvSpPr>
        <xdr:cNvPr id="94" name="AutoShape 34"/>
        <xdr:cNvSpPr>
          <a:spLocks/>
        </xdr:cNvSpPr>
      </xdr:nvSpPr>
      <xdr:spPr bwMode="auto">
        <a:xfrm>
          <a:off x="27546300" y="1714500"/>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A2F446A-EBD8-4C9F-BF8B-B244C22C441A}" type="TxLink">
            <a:rPr lang="en-US" altLang="en-US" sz="1100" b="0" i="0" u="none" strike="noStrike" baseline="0">
              <a:solidFill>
                <a:srgbClr val="000000"/>
              </a:solidFill>
              <a:latin typeface="ＭＳ Ｐゴシック"/>
              <a:ea typeface="ＭＳ Ｐゴシック"/>
            </a:rPr>
            <a:pPr algn="l" rtl="0">
              <a:defRPr sz="1000"/>
            </a:pPr>
            <a:t>g 訪問購入</a:t>
          </a:fld>
          <a:endParaRPr lang="en-US" altLang="ja-JP" sz="900" b="0" i="0" u="none" strike="noStrike" baseline="0">
            <a:solidFill>
              <a:srgbClr val="000000"/>
            </a:solidFill>
            <a:latin typeface="Times New Roman"/>
            <a:cs typeface="Times New Roman"/>
          </a:endParaRPr>
        </a:p>
      </xdr:txBody>
    </xdr:sp>
    <xdr:clientData/>
  </xdr:twoCellAnchor>
  <xdr:twoCellAnchor>
    <xdr:from>
      <xdr:col>21</xdr:col>
      <xdr:colOff>419100</xdr:colOff>
      <xdr:row>10</xdr:row>
      <xdr:rowOff>47625</xdr:rowOff>
    </xdr:from>
    <xdr:to>
      <xdr:col>24</xdr:col>
      <xdr:colOff>523875</xdr:colOff>
      <xdr:row>11</xdr:row>
      <xdr:rowOff>104775</xdr:rowOff>
    </xdr:to>
    <xdr:sp macro="" textlink="AK58">
      <xdr:nvSpPr>
        <xdr:cNvPr id="95" name="AutoShape 34"/>
        <xdr:cNvSpPr>
          <a:spLocks/>
        </xdr:cNvSpPr>
      </xdr:nvSpPr>
      <xdr:spPr bwMode="auto">
        <a:xfrm>
          <a:off x="27698700" y="1895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7149698-E55C-4D45-9EE1-4DEF925A72BE}" type="TxLink">
            <a:rPr lang="en-US" altLang="en-US" sz="1100" b="0" i="0" u="none" strike="noStrike" baseline="0">
              <a:solidFill>
                <a:srgbClr val="000000"/>
              </a:solidFill>
              <a:latin typeface="ＭＳ Ｐゴシック"/>
              <a:ea typeface="ＭＳ Ｐゴシック"/>
            </a:rPr>
            <a:pPr algn="l" rtl="0">
              <a:defRPr sz="1000"/>
            </a:pPr>
            <a:t>h その他無店舗</a:t>
          </a:fld>
          <a:endParaRPr lang="en-US" altLang="ja-JP" sz="900" b="0" i="0" u="none" strike="noStrike" baseline="0">
            <a:solidFill>
              <a:srgbClr val="000000"/>
            </a:solidFill>
            <a:latin typeface="Times New Roman"/>
            <a:cs typeface="Times New Roman"/>
          </a:endParaRPr>
        </a:p>
      </xdr:txBody>
    </xdr:sp>
    <xdr:clientData/>
  </xdr:twoCellAnchor>
  <xdr:twoCellAnchor>
    <xdr:from>
      <xdr:col>21</xdr:col>
      <xdr:colOff>571500</xdr:colOff>
      <xdr:row>11</xdr:row>
      <xdr:rowOff>28575</xdr:rowOff>
    </xdr:from>
    <xdr:to>
      <xdr:col>24</xdr:col>
      <xdr:colOff>676275</xdr:colOff>
      <xdr:row>12</xdr:row>
      <xdr:rowOff>85725</xdr:rowOff>
    </xdr:to>
    <xdr:sp macro="" textlink="AK59">
      <xdr:nvSpPr>
        <xdr:cNvPr id="96" name="AutoShape 34"/>
        <xdr:cNvSpPr>
          <a:spLocks/>
        </xdr:cNvSpPr>
      </xdr:nvSpPr>
      <xdr:spPr bwMode="auto">
        <a:xfrm>
          <a:off x="27851100" y="2047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E34C9EF-F221-4E4D-9EE6-03C75BECBA90}" type="TxLink">
            <a:rPr lang="en-US" altLang="en-US" sz="1100" b="0" i="0" u="none" strike="noStrike" baseline="0">
              <a:solidFill>
                <a:srgbClr val="000000"/>
              </a:solidFill>
              <a:latin typeface="ＭＳ Ｐゴシック"/>
              <a:ea typeface="ＭＳ Ｐゴシック"/>
            </a:rPr>
            <a:pPr algn="l" rtl="0">
              <a:defRPr sz="1000"/>
            </a:pPr>
            <a:t>i 不明・無関係</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38100</xdr:colOff>
      <xdr:row>12</xdr:row>
      <xdr:rowOff>9525</xdr:rowOff>
    </xdr:from>
    <xdr:to>
      <xdr:col>25</xdr:col>
      <xdr:colOff>142875</xdr:colOff>
      <xdr:row>13</xdr:row>
      <xdr:rowOff>66675</xdr:rowOff>
    </xdr:to>
    <xdr:sp macro="" textlink="AK60">
      <xdr:nvSpPr>
        <xdr:cNvPr id="102" name="AutoShape 34"/>
        <xdr:cNvSpPr>
          <a:spLocks/>
        </xdr:cNvSpPr>
      </xdr:nvSpPr>
      <xdr:spPr bwMode="auto">
        <a:xfrm>
          <a:off x="28003500" y="2200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2E563B8-46D4-411E-B44F-7EEA4BA43332}" type="TxLink">
            <a:rPr lang="en-US" altLang="en-US" sz="1100" b="0" i="0" u="none" strike="noStrike" baseline="0">
              <a:solidFill>
                <a:srgbClr val="000000"/>
              </a:solidFill>
              <a:latin typeface="ＭＳ Ｐゴシック"/>
              <a:ea typeface="ＭＳ Ｐゴシック"/>
            </a:rPr>
            <a:pPr algn="l" rtl="0">
              <a:defRPr sz="1000"/>
            </a:pPr>
            <a:t>j 合計</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190500</xdr:colOff>
      <xdr:row>12</xdr:row>
      <xdr:rowOff>161925</xdr:rowOff>
    </xdr:from>
    <xdr:to>
      <xdr:col>25</xdr:col>
      <xdr:colOff>295275</xdr:colOff>
      <xdr:row>14</xdr:row>
      <xdr:rowOff>47625</xdr:rowOff>
    </xdr:to>
    <xdr:sp macro="" textlink="AK61">
      <xdr:nvSpPr>
        <xdr:cNvPr id="103" name="AutoShape 34"/>
        <xdr:cNvSpPr>
          <a:spLocks/>
        </xdr:cNvSpPr>
      </xdr:nvSpPr>
      <xdr:spPr bwMode="auto">
        <a:xfrm>
          <a:off x="28155900" y="2352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21B38BF-8E30-4C8E-8F74-16E0FABE2BBD}" type="TxLink">
            <a:rPr lang="en-US" altLang="en-US" sz="1100" b="0" i="0" u="none" strike="noStrike" baseline="0">
              <a:solidFill>
                <a:srgbClr val="000000"/>
              </a:solidFill>
              <a:latin typeface="ＭＳ Ｐゴシック"/>
              <a:ea typeface="ＭＳ Ｐゴシック"/>
            </a:rPr>
            <a:pPr algn="l" rtl="0">
              <a:defRPr sz="1000"/>
            </a:pPr>
            <a:t>k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342900</xdr:colOff>
      <xdr:row>13</xdr:row>
      <xdr:rowOff>142875</xdr:rowOff>
    </xdr:from>
    <xdr:to>
      <xdr:col>25</xdr:col>
      <xdr:colOff>447675</xdr:colOff>
      <xdr:row>15</xdr:row>
      <xdr:rowOff>28575</xdr:rowOff>
    </xdr:to>
    <xdr:sp macro="" textlink="AK62">
      <xdr:nvSpPr>
        <xdr:cNvPr id="105" name="AutoShape 34"/>
        <xdr:cNvSpPr>
          <a:spLocks/>
        </xdr:cNvSpPr>
      </xdr:nvSpPr>
      <xdr:spPr bwMode="auto">
        <a:xfrm>
          <a:off x="28308300" y="2505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4A4A009-3ECB-43D7-8B13-1230B7D8EDF8}" type="TxLink">
            <a:rPr lang="en-US" altLang="en-US" sz="1100" b="0" i="0" u="none" strike="noStrike" baseline="0">
              <a:solidFill>
                <a:srgbClr val="000000"/>
              </a:solidFill>
              <a:latin typeface="ＭＳ Ｐゴシック"/>
              <a:ea typeface="ＭＳ Ｐゴシック"/>
            </a:rPr>
            <a:pPr algn="l" rtl="0">
              <a:defRPr sz="1000"/>
            </a:pPr>
            <a:t>l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495300</xdr:colOff>
      <xdr:row>14</xdr:row>
      <xdr:rowOff>123825</xdr:rowOff>
    </xdr:from>
    <xdr:to>
      <xdr:col>25</xdr:col>
      <xdr:colOff>600075</xdr:colOff>
      <xdr:row>16</xdr:row>
      <xdr:rowOff>9525</xdr:rowOff>
    </xdr:to>
    <xdr:sp macro="" textlink="AK63">
      <xdr:nvSpPr>
        <xdr:cNvPr id="106" name="AutoShape 34"/>
        <xdr:cNvSpPr>
          <a:spLocks/>
        </xdr:cNvSpPr>
      </xdr:nvSpPr>
      <xdr:spPr bwMode="auto">
        <a:xfrm>
          <a:off x="28460700" y="2657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816FDDD-37BE-4A34-97E8-F5E380281AEE}" type="TxLink">
            <a:rPr lang="en-US" altLang="en-US" sz="1100" b="0" i="0" u="none" strike="noStrike" baseline="0">
              <a:solidFill>
                <a:srgbClr val="000000"/>
              </a:solidFill>
              <a:latin typeface="ＭＳ Ｐゴシック"/>
              <a:ea typeface="ＭＳ Ｐゴシック"/>
            </a:rPr>
            <a:pPr algn="l" rtl="0">
              <a:defRPr sz="1000"/>
            </a:pPr>
            <a:t>m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647700</xdr:colOff>
      <xdr:row>15</xdr:row>
      <xdr:rowOff>104775</xdr:rowOff>
    </xdr:from>
    <xdr:to>
      <xdr:col>26</xdr:col>
      <xdr:colOff>66675</xdr:colOff>
      <xdr:row>16</xdr:row>
      <xdr:rowOff>161925</xdr:rowOff>
    </xdr:to>
    <xdr:sp macro="" textlink="AK64">
      <xdr:nvSpPr>
        <xdr:cNvPr id="107" name="AutoShape 34"/>
        <xdr:cNvSpPr>
          <a:spLocks/>
        </xdr:cNvSpPr>
      </xdr:nvSpPr>
      <xdr:spPr bwMode="auto">
        <a:xfrm>
          <a:off x="28613100" y="2809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8E1F9A70-2241-406F-9FFD-ED69C644240E}" type="TxLink">
            <a:rPr lang="en-US" altLang="en-US" sz="1100" b="0" i="0" u="none" strike="noStrike" baseline="0">
              <a:solidFill>
                <a:srgbClr val="000000"/>
              </a:solidFill>
              <a:latin typeface="ＭＳ Ｐゴシック"/>
              <a:ea typeface="ＭＳ Ｐゴシック"/>
            </a:rPr>
            <a:pPr algn="l" rtl="0">
              <a:defRPr sz="1000"/>
            </a:pPr>
            <a:t>n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23</xdr:col>
      <xdr:colOff>114300</xdr:colOff>
      <xdr:row>16</xdr:row>
      <xdr:rowOff>85725</xdr:rowOff>
    </xdr:from>
    <xdr:to>
      <xdr:col>26</xdr:col>
      <xdr:colOff>219075</xdr:colOff>
      <xdr:row>17</xdr:row>
      <xdr:rowOff>142875</xdr:rowOff>
    </xdr:to>
    <xdr:sp macro="" textlink="AK65">
      <xdr:nvSpPr>
        <xdr:cNvPr id="108" name="AutoShape 34"/>
        <xdr:cNvSpPr>
          <a:spLocks/>
        </xdr:cNvSpPr>
      </xdr:nvSpPr>
      <xdr:spPr bwMode="auto">
        <a:xfrm>
          <a:off x="28765500" y="2962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195B8D19-0100-446B-A3CE-9C5B16760479}" type="TxLink">
            <a:rPr lang="en-US" altLang="en-US" sz="1100" b="0" i="0" u="none" strike="noStrike" baseline="0">
              <a:solidFill>
                <a:srgbClr val="000000"/>
              </a:solidFill>
              <a:latin typeface="ＭＳ Ｐゴシック"/>
              <a:ea typeface="ＭＳ Ｐゴシック"/>
            </a:rPr>
            <a:pPr algn="l" rtl="0">
              <a:defRPr sz="1000"/>
            </a:pPr>
            <a:t>o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23</xdr:col>
      <xdr:colOff>266700</xdr:colOff>
      <xdr:row>17</xdr:row>
      <xdr:rowOff>66675</xdr:rowOff>
    </xdr:from>
    <xdr:to>
      <xdr:col>26</xdr:col>
      <xdr:colOff>371475</xdr:colOff>
      <xdr:row>18</xdr:row>
      <xdr:rowOff>123825</xdr:rowOff>
    </xdr:to>
    <xdr:sp macro="" textlink="AK66">
      <xdr:nvSpPr>
        <xdr:cNvPr id="109" name="AutoShape 34"/>
        <xdr:cNvSpPr>
          <a:spLocks/>
        </xdr:cNvSpPr>
      </xdr:nvSpPr>
      <xdr:spPr bwMode="auto">
        <a:xfrm>
          <a:off x="28917900" y="3114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1922B82-504D-4629-AB8D-14551E753907}" type="TxLink">
            <a:rPr lang="en-US" altLang="en-US" sz="1100" b="0" i="0" u="none" strike="noStrike" baseline="0">
              <a:solidFill>
                <a:srgbClr val="000000"/>
              </a:solidFill>
              <a:latin typeface="ＭＳ Ｐゴシック"/>
              <a:ea typeface="ＭＳ Ｐゴシック"/>
            </a:rPr>
            <a:pPr algn="l" rtl="0">
              <a:defRPr sz="1000"/>
            </a:pPr>
            <a:t>p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23</xdr:col>
      <xdr:colOff>419100</xdr:colOff>
      <xdr:row>18</xdr:row>
      <xdr:rowOff>47625</xdr:rowOff>
    </xdr:from>
    <xdr:to>
      <xdr:col>26</xdr:col>
      <xdr:colOff>523875</xdr:colOff>
      <xdr:row>19</xdr:row>
      <xdr:rowOff>104775</xdr:rowOff>
    </xdr:to>
    <xdr:sp macro="" textlink="AK67">
      <xdr:nvSpPr>
        <xdr:cNvPr id="110" name="AutoShape 34"/>
        <xdr:cNvSpPr>
          <a:spLocks/>
        </xdr:cNvSpPr>
      </xdr:nvSpPr>
      <xdr:spPr bwMode="auto">
        <a:xfrm>
          <a:off x="29070300" y="3267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B60E7E3-77D4-47CF-86F0-638F3B95A46F}" type="TxLink">
            <a:rPr lang="en-US" altLang="en-US" sz="1100" b="0" i="0" u="none" strike="noStrike" baseline="0">
              <a:solidFill>
                <a:srgbClr val="000000"/>
              </a:solidFill>
              <a:latin typeface="ＭＳ Ｐゴシック"/>
              <a:ea typeface="ＭＳ Ｐゴシック"/>
            </a:rPr>
            <a:pPr algn="l" rtl="0">
              <a:defRPr sz="1000"/>
            </a:pPr>
            <a:t>q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23</xdr:col>
      <xdr:colOff>571500</xdr:colOff>
      <xdr:row>19</xdr:row>
      <xdr:rowOff>28575</xdr:rowOff>
    </xdr:from>
    <xdr:to>
      <xdr:col>26</xdr:col>
      <xdr:colOff>676275</xdr:colOff>
      <xdr:row>20</xdr:row>
      <xdr:rowOff>85725</xdr:rowOff>
    </xdr:to>
    <xdr:sp macro="" textlink="AK68">
      <xdr:nvSpPr>
        <xdr:cNvPr id="111" name="AutoShape 34"/>
        <xdr:cNvSpPr>
          <a:spLocks/>
        </xdr:cNvSpPr>
      </xdr:nvSpPr>
      <xdr:spPr bwMode="auto">
        <a:xfrm>
          <a:off x="29222700" y="3419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9FE28A6-213B-42A1-9777-17ED2160436B}" type="TxLink">
            <a:rPr lang="en-US" altLang="en-US" sz="1100" b="0" i="0" u="none" strike="noStrike" baseline="0">
              <a:solidFill>
                <a:srgbClr val="000000"/>
              </a:solidFill>
              <a:latin typeface="ＭＳ Ｐゴシック"/>
              <a:ea typeface="ＭＳ Ｐゴシック"/>
            </a:rPr>
            <a:pPr algn="l" rtl="0">
              <a:defRPr sz="1000"/>
            </a:pPr>
            <a:t>r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38100</xdr:colOff>
      <xdr:row>20</xdr:row>
      <xdr:rowOff>9525</xdr:rowOff>
    </xdr:from>
    <xdr:to>
      <xdr:col>27</xdr:col>
      <xdr:colOff>142875</xdr:colOff>
      <xdr:row>21</xdr:row>
      <xdr:rowOff>66675</xdr:rowOff>
    </xdr:to>
    <xdr:sp macro="" textlink="AK69">
      <xdr:nvSpPr>
        <xdr:cNvPr id="112" name="AutoShape 34"/>
        <xdr:cNvSpPr>
          <a:spLocks/>
        </xdr:cNvSpPr>
      </xdr:nvSpPr>
      <xdr:spPr bwMode="auto">
        <a:xfrm>
          <a:off x="29375100" y="3571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FE93BC9-FB63-47CD-93EC-8981561238A0}" type="TxLink">
            <a:rPr lang="en-US" altLang="en-US" sz="1100" b="0" i="0" u="none" strike="noStrike" baseline="0">
              <a:solidFill>
                <a:srgbClr val="000000"/>
              </a:solidFill>
              <a:latin typeface="ＭＳ Ｐゴシック"/>
              <a:ea typeface="ＭＳ Ｐゴシック"/>
            </a:rPr>
            <a:pPr algn="l" rtl="0">
              <a:defRPr sz="1000"/>
            </a:pPr>
            <a:t>s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190500</xdr:colOff>
      <xdr:row>20</xdr:row>
      <xdr:rowOff>161925</xdr:rowOff>
    </xdr:from>
    <xdr:to>
      <xdr:col>27</xdr:col>
      <xdr:colOff>295275</xdr:colOff>
      <xdr:row>22</xdr:row>
      <xdr:rowOff>47625</xdr:rowOff>
    </xdr:to>
    <xdr:sp macro="" textlink="AK70">
      <xdr:nvSpPr>
        <xdr:cNvPr id="113" name="AutoShape 34"/>
        <xdr:cNvSpPr>
          <a:spLocks/>
        </xdr:cNvSpPr>
      </xdr:nvSpPr>
      <xdr:spPr bwMode="auto">
        <a:xfrm>
          <a:off x="29527500" y="3724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B5D3D74-DCDE-4123-880C-2DB67EEC5F9E}" type="TxLink">
            <a:rPr lang="en-US" altLang="en-US" sz="1100" b="0" i="0" u="none" strike="noStrike" baseline="0">
              <a:solidFill>
                <a:srgbClr val="000000"/>
              </a:solidFill>
              <a:latin typeface="ＭＳ Ｐゴシック"/>
              <a:ea typeface="ＭＳ Ｐゴシック"/>
            </a:rPr>
            <a:pPr algn="l" rtl="0">
              <a:defRPr sz="1000"/>
            </a:pPr>
            <a:t>t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342900</xdr:colOff>
      <xdr:row>21</xdr:row>
      <xdr:rowOff>142875</xdr:rowOff>
    </xdr:from>
    <xdr:to>
      <xdr:col>27</xdr:col>
      <xdr:colOff>447675</xdr:colOff>
      <xdr:row>23</xdr:row>
      <xdr:rowOff>28575</xdr:rowOff>
    </xdr:to>
    <xdr:sp macro="" textlink="AK71">
      <xdr:nvSpPr>
        <xdr:cNvPr id="114" name="AutoShape 34"/>
        <xdr:cNvSpPr>
          <a:spLocks/>
        </xdr:cNvSpPr>
      </xdr:nvSpPr>
      <xdr:spPr bwMode="auto">
        <a:xfrm>
          <a:off x="29679900" y="3876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6C0A7A06-2707-4FF1-888F-9044799CE4DA}" type="TxLink">
            <a:rPr lang="en-US" altLang="en-US" sz="1100" b="0" i="0" u="none" strike="noStrike" baseline="0">
              <a:solidFill>
                <a:srgbClr val="000000"/>
              </a:solidFill>
              <a:latin typeface="ＭＳ Ｐゴシック"/>
              <a:ea typeface="ＭＳ Ｐゴシック"/>
            </a:rPr>
            <a:pPr algn="l" rtl="0">
              <a:defRPr sz="1000"/>
            </a:pPr>
            <a:t>u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495300</xdr:colOff>
      <xdr:row>22</xdr:row>
      <xdr:rowOff>123825</xdr:rowOff>
    </xdr:from>
    <xdr:to>
      <xdr:col>27</xdr:col>
      <xdr:colOff>600075</xdr:colOff>
      <xdr:row>24</xdr:row>
      <xdr:rowOff>9525</xdr:rowOff>
    </xdr:to>
    <xdr:sp macro="" textlink="AK72">
      <xdr:nvSpPr>
        <xdr:cNvPr id="115" name="AutoShape 34"/>
        <xdr:cNvSpPr>
          <a:spLocks/>
        </xdr:cNvSpPr>
      </xdr:nvSpPr>
      <xdr:spPr bwMode="auto">
        <a:xfrm>
          <a:off x="29832300" y="4029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FEAEEB5-F672-4107-B23B-775AB5A96039}" type="TxLink">
            <a:rPr lang="en-US" altLang="en-US" sz="1100" b="0" i="0" u="none" strike="noStrike" baseline="0">
              <a:solidFill>
                <a:srgbClr val="000000"/>
              </a:solidFill>
              <a:latin typeface="ＭＳ Ｐゴシック"/>
              <a:ea typeface="ＭＳ Ｐゴシック"/>
            </a:rPr>
            <a:pPr algn="l" rtl="0">
              <a:defRPr sz="1000"/>
            </a:pPr>
            <a:t>v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647700</xdr:colOff>
      <xdr:row>23</xdr:row>
      <xdr:rowOff>104775</xdr:rowOff>
    </xdr:from>
    <xdr:to>
      <xdr:col>28</xdr:col>
      <xdr:colOff>66675</xdr:colOff>
      <xdr:row>24</xdr:row>
      <xdr:rowOff>161925</xdr:rowOff>
    </xdr:to>
    <xdr:sp macro="" textlink="AK73">
      <xdr:nvSpPr>
        <xdr:cNvPr id="116" name="AutoShape 34"/>
        <xdr:cNvSpPr>
          <a:spLocks/>
        </xdr:cNvSpPr>
      </xdr:nvSpPr>
      <xdr:spPr bwMode="auto">
        <a:xfrm>
          <a:off x="29984700" y="4181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9A80AEB5-50A0-42EF-BFA5-6644F7B15481}" type="TxLink">
            <a:rPr lang="en-US" altLang="en-US" sz="1100" b="0" i="0" u="none" strike="noStrike" baseline="0">
              <a:solidFill>
                <a:srgbClr val="000000"/>
              </a:solidFill>
              <a:latin typeface="ＭＳ Ｐゴシック"/>
              <a:ea typeface="ＭＳ Ｐゴシック"/>
            </a:rPr>
            <a:pPr algn="l" rtl="0">
              <a:defRPr sz="1000"/>
            </a:pPr>
            <a:t>w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25</xdr:col>
      <xdr:colOff>114300</xdr:colOff>
      <xdr:row>24</xdr:row>
      <xdr:rowOff>85725</xdr:rowOff>
    </xdr:from>
    <xdr:to>
      <xdr:col>28</xdr:col>
      <xdr:colOff>219075</xdr:colOff>
      <xdr:row>25</xdr:row>
      <xdr:rowOff>142875</xdr:rowOff>
    </xdr:to>
    <xdr:sp macro="" textlink="AK74">
      <xdr:nvSpPr>
        <xdr:cNvPr id="117" name="AutoShape 34"/>
        <xdr:cNvSpPr>
          <a:spLocks/>
        </xdr:cNvSpPr>
      </xdr:nvSpPr>
      <xdr:spPr bwMode="auto">
        <a:xfrm>
          <a:off x="30137100" y="4333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45BB5E5-EE85-4742-8324-A9AB2CFB5578}" type="TxLink">
            <a:rPr lang="en-US" altLang="en-US" sz="1100" b="0" i="0" u="none" strike="noStrike" baseline="0">
              <a:solidFill>
                <a:srgbClr val="000000"/>
              </a:solidFill>
              <a:latin typeface="ＭＳ Ｐゴシック"/>
              <a:ea typeface="ＭＳ Ｐゴシック"/>
            </a:rPr>
            <a:pPr algn="l" rtl="0">
              <a:defRPr sz="1000"/>
            </a:pPr>
            <a:t>x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25</xdr:col>
      <xdr:colOff>266700</xdr:colOff>
      <xdr:row>25</xdr:row>
      <xdr:rowOff>66675</xdr:rowOff>
    </xdr:from>
    <xdr:to>
      <xdr:col>28</xdr:col>
      <xdr:colOff>371475</xdr:colOff>
      <xdr:row>26</xdr:row>
      <xdr:rowOff>123825</xdr:rowOff>
    </xdr:to>
    <xdr:sp macro="" textlink="AK75">
      <xdr:nvSpPr>
        <xdr:cNvPr id="118" name="AutoShape 34"/>
        <xdr:cNvSpPr>
          <a:spLocks/>
        </xdr:cNvSpPr>
      </xdr:nvSpPr>
      <xdr:spPr bwMode="auto">
        <a:xfrm>
          <a:off x="30289500" y="4486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794A2BC-20D2-4683-A3CD-0F720B252212}" type="TxLink">
            <a:rPr lang="en-US" altLang="en-US" sz="1100" b="0" i="0" u="none" strike="noStrike" baseline="0">
              <a:solidFill>
                <a:srgbClr val="000000"/>
              </a:solidFill>
              <a:latin typeface="ＭＳ Ｐゴシック"/>
              <a:ea typeface="ＭＳ Ｐゴシック"/>
            </a:rPr>
            <a:pPr algn="l" rtl="0">
              <a:defRPr sz="1000"/>
            </a:pPr>
            <a:t>y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25</xdr:col>
      <xdr:colOff>419100</xdr:colOff>
      <xdr:row>26</xdr:row>
      <xdr:rowOff>47625</xdr:rowOff>
    </xdr:from>
    <xdr:to>
      <xdr:col>28</xdr:col>
      <xdr:colOff>523875</xdr:colOff>
      <xdr:row>27</xdr:row>
      <xdr:rowOff>104775</xdr:rowOff>
    </xdr:to>
    <xdr:sp macro="" textlink="AK76">
      <xdr:nvSpPr>
        <xdr:cNvPr id="119" name="AutoShape 34"/>
        <xdr:cNvSpPr>
          <a:spLocks/>
        </xdr:cNvSpPr>
      </xdr:nvSpPr>
      <xdr:spPr bwMode="auto">
        <a:xfrm>
          <a:off x="30441900" y="4638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F35EC76-5CC0-4BF7-BBE5-15430D4F19D8}" type="TxLink">
            <a:rPr lang="en-US" altLang="en-US" sz="1100" b="0" i="0" u="none" strike="noStrike" baseline="0">
              <a:solidFill>
                <a:srgbClr val="000000"/>
              </a:solidFill>
              <a:latin typeface="ＭＳ Ｐゴシック"/>
              <a:ea typeface="ＭＳ Ｐゴシック"/>
            </a:rPr>
            <a:pPr algn="l" rtl="0">
              <a:defRPr sz="1000"/>
            </a:pPr>
            <a:t>ｚ 0</a:t>
          </a:fld>
          <a:endParaRPr lang="en-US" altLang="ja-JP" sz="900" b="0" i="0" u="none" strike="noStrike" baseline="0">
            <a:solidFill>
              <a:srgbClr val="000000"/>
            </a:solidFill>
            <a:latin typeface="Times New Roman"/>
            <a:cs typeface="Times New Roman"/>
          </a:endParaRPr>
        </a:p>
      </xdr:txBody>
    </xdr:sp>
    <xdr:clientData/>
  </xdr:twoCellAnchor>
  <xdr:twoCellAnchor>
    <xdr:from>
      <xdr:col>19</xdr:col>
      <xdr:colOff>47625</xdr:colOff>
      <xdr:row>24</xdr:row>
      <xdr:rowOff>161925</xdr:rowOff>
    </xdr:from>
    <xdr:to>
      <xdr:col>24</xdr:col>
      <xdr:colOff>600075</xdr:colOff>
      <xdr:row>38</xdr:row>
      <xdr:rowOff>95250</xdr:rowOff>
    </xdr:to>
    <xdr:sp macro="" textlink="">
      <xdr:nvSpPr>
        <xdr:cNvPr id="120" name="テキスト ボックス 119"/>
        <xdr:cNvSpPr txBox="1"/>
      </xdr:nvSpPr>
      <xdr:spPr>
        <a:xfrm>
          <a:off x="14239875" y="4410075"/>
          <a:ext cx="3981450" cy="2333625"/>
        </a:xfrm>
        <a:prstGeom prst="rect">
          <a:avLst/>
        </a:prstGeom>
        <a:solidFill>
          <a:sysClr val="window" lastClr="FFFFFF"/>
        </a:solidFill>
        <a:ln w="28575" cmpd="sng">
          <a:solidFill>
            <a:srgbClr val="C00000"/>
          </a:solidFill>
        </a:ln>
        <a:effectLst/>
      </xdr:spPr>
      <xdr:txBody>
        <a:bodyPr vertOverflow="clip" horzOverflow="clip" wrap="square" rtlCol="0" anchor="t"/>
        <a:lstStyle/>
        <a:p>
          <a:pPr marL="0" marR="0" lvl="0" indent="0" defTabSz="914400" eaLnBrk="1" fontAlgn="auto" latinLnBrk="0" hangingPunct="1">
            <a:lnSpc>
              <a:spcPts val="1200"/>
            </a:lnSpc>
            <a:spcBef>
              <a:spcPts val="0"/>
            </a:spcBef>
            <a:spcAft>
              <a:spcPts val="0"/>
            </a:spcAft>
            <a:buClrTx/>
            <a:buSzTx/>
            <a:buFontTx/>
            <a:buNone/>
            <a:tabLst/>
            <a:defRPr/>
          </a:pPr>
          <a:r>
            <a:rPr kumimoji="1" lang="en-US" altLang="ja-JP" sz="1000" b="1" i="0" u="none" strike="noStrike" kern="0" cap="none" spc="0" normalizeH="0" baseline="0" noProof="0">
              <a:ln>
                <a:noFill/>
              </a:ln>
              <a:solidFill>
                <a:srgbClr val="C00000"/>
              </a:solidFill>
              <a:effectLst/>
              <a:uLnTx/>
              <a:uFillTx/>
              <a:latin typeface="ＭＳ 明朝" panose="02020609040205080304" pitchFamily="17" charset="-128"/>
              <a:ea typeface="ＭＳ 明朝" panose="02020609040205080304" pitchFamily="17" charset="-128"/>
            </a:rPr>
            <a:t>xcampus</a:t>
          </a:r>
          <a:r>
            <a:rPr kumimoji="1" lang="ja-JP" altLang="en-US" sz="1000" b="1" i="0" u="none" strike="noStrike" kern="0" cap="none" spc="0" normalizeH="0" baseline="0" noProof="0">
              <a:ln>
                <a:noFill/>
              </a:ln>
              <a:solidFill>
                <a:srgbClr val="C00000"/>
              </a:solidFill>
              <a:effectLst/>
              <a:uLnTx/>
              <a:uFillTx/>
              <a:latin typeface="ＭＳ 明朝" panose="02020609040205080304" pitchFamily="17" charset="-128"/>
              <a:ea typeface="ＭＳ 明朝" panose="02020609040205080304" pitchFamily="17" charset="-128"/>
            </a:rPr>
            <a:t>ビューア操作</a:t>
          </a:r>
          <a:endParaRPr kumimoji="1" lang="en-US" altLang="ja-JP" sz="1000" b="1" i="0" u="none" strike="noStrike" kern="0" cap="none" spc="0" normalizeH="0" baseline="0" noProof="0">
            <a:ln>
              <a:noFill/>
            </a:ln>
            <a:solidFill>
              <a:srgbClr val="C00000"/>
            </a:solidFill>
            <a:effectLst/>
            <a:uLnTx/>
            <a:uFillTx/>
            <a:latin typeface="ＭＳ 明朝" panose="02020609040205080304" pitchFamily="17" charset="-128"/>
            <a:ea typeface="ＭＳ 明朝" panose="02020609040205080304" pitchFamily="17" charset="-128"/>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① </a:t>
          </a:r>
          <a:r>
            <a:rPr kumimoji="1" lang="en-US" altLang="ja-JP"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rPr>
            <a:t>[</a:t>
          </a:r>
          <a:r>
            <a:rPr kumimoji="1" lang="ja-JP" altLang="en-US"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rPr>
            <a:t>表示］⇒［表示グラフ番号］⇒［１０番目のグラフ］</a:t>
          </a:r>
          <a:endParaRPr kumimoji="1" lang="en-US" altLang="ja-JP"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②</a:t>
          </a:r>
          <a:r>
            <a:rPr kumimoji="1" lang="ja-JP" altLang="en-US"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rPr>
            <a:t>［瞬時作図］⇒［扇形バブル散布図］</a:t>
          </a:r>
          <a:endParaRPr kumimoji="1" lang="en-US" altLang="ja-JP"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endParaRPr>
        </a:p>
        <a:p>
          <a:pPr marL="0" marR="0" lvl="0" indent="0" defTabSz="914400" eaLnBrk="1" fontAlgn="auto" latinLnBrk="0" hangingPunct="1">
            <a:lnSpc>
              <a:spcPts val="1200"/>
            </a:lnSpc>
            <a:spcBef>
              <a:spcPts val="0"/>
            </a:spcBef>
            <a:spcAft>
              <a:spcPts val="0"/>
            </a:spcAft>
            <a:buClrTx/>
            <a:buSzTx/>
            <a:buFontTx/>
            <a:buNone/>
            <a:tabLst/>
            <a:defRPr/>
          </a:pPr>
          <a:endParaRPr lang="ja-JP" altLang="ja-JP" sz="1000" b="0">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③ 扇形バブル散布図を左右に伸張したり圧縮するには，次の操作を何度か行う。</a:t>
          </a: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［横・縦軸］⇒［横軸伸張］⇒［</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110</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101</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　　　　　　⇒［横軸圧縮］⇒［</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90</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99</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p>
        <a:p>
          <a:pPr eaLnBrk="1" fontAlgn="auto" latinLnBrk="0" hangingPunct="1"/>
          <a:r>
            <a:rPr kumimoji="1" lang="ja-JP" altLang="en-US" sz="1000" b="0" i="0" baseline="0">
              <a:effectLst/>
              <a:latin typeface="+mn-lt"/>
              <a:ea typeface="+mn-ea"/>
              <a:cs typeface="+mn-cs"/>
            </a:rPr>
            <a:t>④</a:t>
          </a:r>
          <a:r>
            <a:rPr kumimoji="1" lang="ja-JP" altLang="ja-JP" sz="1000" b="0" i="0" baseline="0">
              <a:effectLst/>
              <a:latin typeface="+mn-lt"/>
              <a:ea typeface="+mn-ea"/>
              <a:cs typeface="+mn-cs"/>
            </a:rPr>
            <a:t> 扇形バブル散布図を</a:t>
          </a:r>
          <a:r>
            <a:rPr kumimoji="1" lang="ja-JP" altLang="en-US" sz="1000" b="0" i="0" baseline="0">
              <a:effectLst/>
              <a:latin typeface="+mn-lt"/>
              <a:ea typeface="+mn-ea"/>
              <a:cs typeface="+mn-cs"/>
            </a:rPr>
            <a:t>上下に</a:t>
          </a:r>
          <a:r>
            <a:rPr kumimoji="1" lang="ja-JP" altLang="ja-JP" sz="1000" b="0" i="0" baseline="0">
              <a:effectLst/>
              <a:latin typeface="+mn-lt"/>
              <a:ea typeface="+mn-ea"/>
              <a:cs typeface="+mn-cs"/>
            </a:rPr>
            <a:t>伸張したり圧縮するには，次の操作を何度か行う。</a:t>
          </a:r>
          <a:endParaRPr lang="ja-JP" altLang="ja-JP" sz="1000">
            <a:effectLst/>
          </a:endParaRPr>
        </a:p>
        <a:p>
          <a:pPr eaLnBrk="1" fontAlgn="auto" latinLnBrk="0" hangingPunct="1"/>
          <a:r>
            <a:rPr kumimoji="1" lang="ja-JP" altLang="ja-JP" sz="1000" b="0" i="0" baseline="0">
              <a:effectLst/>
              <a:latin typeface="+mn-lt"/>
              <a:ea typeface="+mn-ea"/>
              <a:cs typeface="+mn-cs"/>
            </a:rPr>
            <a:t>［横・縦軸］⇒［</a:t>
          </a:r>
          <a:r>
            <a:rPr kumimoji="1" lang="ja-JP" altLang="en-US" sz="1000" b="0" i="0" baseline="0">
              <a:effectLst/>
              <a:latin typeface="+mn-lt"/>
              <a:ea typeface="+mn-ea"/>
              <a:cs typeface="+mn-cs"/>
            </a:rPr>
            <a:t>３次元縦</a:t>
          </a:r>
          <a:r>
            <a:rPr kumimoji="1" lang="ja-JP" altLang="ja-JP" sz="1000" b="0" i="0" baseline="0">
              <a:effectLst/>
              <a:latin typeface="+mn-lt"/>
              <a:ea typeface="+mn-ea"/>
              <a:cs typeface="+mn-cs"/>
            </a:rPr>
            <a:t>軸伸張］⇒［</a:t>
          </a:r>
          <a:r>
            <a:rPr kumimoji="1" lang="en-US" altLang="ja-JP" sz="1000" b="0" i="0" baseline="0">
              <a:effectLst/>
              <a:latin typeface="+mn-lt"/>
              <a:ea typeface="+mn-ea"/>
              <a:cs typeface="+mn-cs"/>
            </a:rPr>
            <a:t>110</a:t>
          </a:r>
          <a:r>
            <a:rPr kumimoji="1" lang="ja-JP" altLang="ja-JP" sz="1000" b="0" i="0" baseline="0">
              <a:effectLst/>
              <a:latin typeface="+mn-lt"/>
              <a:ea typeface="+mn-ea"/>
              <a:cs typeface="+mn-cs"/>
            </a:rPr>
            <a:t>％］</a:t>
          </a:r>
          <a:r>
            <a:rPr kumimoji="1" lang="en-US" altLang="ja-JP" sz="1000" b="0" i="0" baseline="0">
              <a:effectLst/>
              <a:latin typeface="+mn-lt"/>
              <a:ea typeface="+mn-ea"/>
              <a:cs typeface="+mn-cs"/>
            </a:rPr>
            <a:t>/</a:t>
          </a:r>
          <a:r>
            <a:rPr kumimoji="1" lang="ja-JP" altLang="ja-JP" sz="1000" b="0" i="0" baseline="0">
              <a:effectLst/>
              <a:latin typeface="+mn-lt"/>
              <a:ea typeface="+mn-ea"/>
              <a:cs typeface="+mn-cs"/>
            </a:rPr>
            <a:t>［</a:t>
          </a:r>
          <a:r>
            <a:rPr kumimoji="1" lang="en-US" altLang="ja-JP" sz="1000" b="0" i="0" baseline="0">
              <a:effectLst/>
              <a:latin typeface="+mn-lt"/>
              <a:ea typeface="+mn-ea"/>
              <a:cs typeface="+mn-cs"/>
            </a:rPr>
            <a:t>101</a:t>
          </a:r>
          <a:r>
            <a:rPr kumimoji="1" lang="ja-JP" altLang="ja-JP" sz="1000" b="0" i="0" baseline="0">
              <a:effectLst/>
              <a:latin typeface="+mn-lt"/>
              <a:ea typeface="+mn-ea"/>
              <a:cs typeface="+mn-cs"/>
            </a:rPr>
            <a:t>％］</a:t>
          </a:r>
          <a:endParaRPr lang="ja-JP" altLang="ja-JP" sz="1000">
            <a:effectLst/>
          </a:endParaRPr>
        </a:p>
        <a:p>
          <a:pPr eaLnBrk="1" fontAlgn="auto" latinLnBrk="0" hangingPunct="1"/>
          <a:r>
            <a:rPr kumimoji="1" lang="ja-JP" altLang="ja-JP" sz="1000" b="0" i="0" baseline="0">
              <a:effectLst/>
              <a:latin typeface="+mn-lt"/>
              <a:ea typeface="+mn-ea"/>
              <a:cs typeface="+mn-cs"/>
            </a:rPr>
            <a:t>　　　　　</a:t>
          </a:r>
          <a:r>
            <a:rPr kumimoji="1" lang="ja-JP" altLang="en-US" sz="1000" b="0" i="0" baseline="0">
              <a:effectLst/>
              <a:latin typeface="+mn-lt"/>
              <a:ea typeface="+mn-ea"/>
              <a:cs typeface="+mn-cs"/>
            </a:rPr>
            <a:t>  </a:t>
          </a:r>
          <a:r>
            <a:rPr kumimoji="1" lang="ja-JP" altLang="ja-JP" sz="1000" b="0" i="0" baseline="0">
              <a:effectLst/>
              <a:latin typeface="+mn-lt"/>
              <a:ea typeface="+mn-ea"/>
              <a:cs typeface="+mn-cs"/>
            </a:rPr>
            <a:t>　⇒［</a:t>
          </a:r>
          <a:r>
            <a:rPr kumimoji="1" lang="ja-JP" altLang="en-US" sz="1000" b="0" i="0" baseline="0">
              <a:effectLst/>
              <a:latin typeface="+mn-lt"/>
              <a:ea typeface="+mn-ea"/>
              <a:cs typeface="+mn-cs"/>
            </a:rPr>
            <a:t>３次元縦</a:t>
          </a:r>
          <a:r>
            <a:rPr kumimoji="1" lang="ja-JP" altLang="ja-JP" sz="1000" b="0" i="0" baseline="0">
              <a:effectLst/>
              <a:latin typeface="+mn-lt"/>
              <a:ea typeface="+mn-ea"/>
              <a:cs typeface="+mn-cs"/>
            </a:rPr>
            <a:t>軸圧縮］⇒［</a:t>
          </a:r>
          <a:r>
            <a:rPr kumimoji="1" lang="en-US" altLang="ja-JP" sz="1000" b="0" i="0" baseline="0">
              <a:effectLst/>
              <a:latin typeface="+mn-lt"/>
              <a:ea typeface="+mn-ea"/>
              <a:cs typeface="+mn-cs"/>
            </a:rPr>
            <a:t>90</a:t>
          </a:r>
          <a:r>
            <a:rPr kumimoji="1" lang="ja-JP" altLang="ja-JP" sz="1000" b="0" i="0" baseline="0">
              <a:effectLst/>
              <a:latin typeface="+mn-lt"/>
              <a:ea typeface="+mn-ea"/>
              <a:cs typeface="+mn-cs"/>
            </a:rPr>
            <a:t>％］</a:t>
          </a:r>
          <a:r>
            <a:rPr kumimoji="1" lang="en-US" altLang="ja-JP" sz="1000" b="0" i="0" baseline="0">
              <a:effectLst/>
              <a:latin typeface="+mn-lt"/>
              <a:ea typeface="+mn-ea"/>
              <a:cs typeface="+mn-cs"/>
            </a:rPr>
            <a:t>/</a:t>
          </a:r>
          <a:r>
            <a:rPr kumimoji="1" lang="ja-JP" altLang="ja-JP" sz="1000" b="0" i="0" baseline="0">
              <a:effectLst/>
              <a:latin typeface="+mn-lt"/>
              <a:ea typeface="+mn-ea"/>
              <a:cs typeface="+mn-cs"/>
            </a:rPr>
            <a:t>［</a:t>
          </a:r>
          <a:r>
            <a:rPr kumimoji="1" lang="en-US" altLang="ja-JP" sz="1000" b="0" i="0" baseline="0">
              <a:effectLst/>
              <a:latin typeface="+mn-lt"/>
              <a:ea typeface="+mn-ea"/>
              <a:cs typeface="+mn-cs"/>
            </a:rPr>
            <a:t>99</a:t>
          </a:r>
          <a:r>
            <a:rPr kumimoji="1" lang="ja-JP" altLang="ja-JP" sz="1000" b="0" i="0" baseline="0">
              <a:effectLst/>
              <a:latin typeface="+mn-lt"/>
              <a:ea typeface="+mn-ea"/>
              <a:cs typeface="+mn-cs"/>
            </a:rPr>
            <a:t>％］</a:t>
          </a:r>
          <a:endParaRPr kumimoji="1" lang="en-US" altLang="ja-JP" sz="1000" b="0" i="0" baseline="0">
            <a:effectLst/>
            <a:latin typeface="+mn-lt"/>
            <a:ea typeface="+mn-ea"/>
            <a:cs typeface="+mn-cs"/>
          </a:endParaRPr>
        </a:p>
        <a:p>
          <a:pPr eaLnBrk="1" fontAlgn="auto" latinLnBrk="0" hangingPunct="1"/>
          <a:endParaRPr kumimoji="1" lang="en-US" altLang="ja-JP" sz="1000" b="0" i="0" baseline="0">
            <a:effectLst/>
            <a:latin typeface="+mn-lt"/>
            <a:ea typeface="+mn-ea"/>
            <a:cs typeface="+mn-cs"/>
          </a:endParaRPr>
        </a:p>
        <a:p>
          <a:pPr eaLnBrk="1" fontAlgn="auto" latinLnBrk="0" hangingPunct="1"/>
          <a:endParaRPr lang="ja-JP" altLang="ja-JP" sz="1000">
            <a:effectLst/>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endParaRPr>
        </a:p>
      </xdr:txBody>
    </xdr:sp>
    <xdr:clientData/>
  </xdr:twoCellAnchor>
  <xdr:twoCellAnchor>
    <xdr:from>
      <xdr:col>24</xdr:col>
      <xdr:colOff>600075</xdr:colOff>
      <xdr:row>11</xdr:row>
      <xdr:rowOff>142875</xdr:rowOff>
    </xdr:from>
    <xdr:to>
      <xdr:col>32</xdr:col>
      <xdr:colOff>370743</xdr:colOff>
      <xdr:row>26</xdr:row>
      <xdr:rowOff>9525</xdr:rowOff>
    </xdr:to>
    <xdr:sp macro="" textlink="">
      <xdr:nvSpPr>
        <xdr:cNvPr id="121" name="テキスト ボックス 120"/>
        <xdr:cNvSpPr txBox="1"/>
      </xdr:nvSpPr>
      <xdr:spPr>
        <a:xfrm>
          <a:off x="18221325" y="2162175"/>
          <a:ext cx="5257068" cy="2438400"/>
        </a:xfrm>
        <a:prstGeom prst="rect">
          <a:avLst/>
        </a:prstGeom>
        <a:solidFill>
          <a:schemeClr val="lt1"/>
        </a:solidFill>
        <a:ln w="190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a:solidFill>
                <a:schemeClr val="dk1"/>
              </a:solidFill>
              <a:effectLst/>
              <a:latin typeface="+mn-lt"/>
              <a:ea typeface="+mn-ea"/>
              <a:cs typeface="+mn-cs"/>
            </a:rPr>
            <a:t>コメント</a:t>
          </a:r>
          <a:endParaRPr lang="en-US" altLang="ja-JP" sz="1100" b="0" i="0" u="none" strike="noStrike">
            <a:solidFill>
              <a:schemeClr val="dk1"/>
            </a:solidFill>
            <a:effectLst/>
            <a:latin typeface="+mn-lt"/>
            <a:ea typeface="+mn-ea"/>
            <a:cs typeface="+mn-cs"/>
          </a:endParaRPr>
        </a:p>
        <a:p>
          <a:endParaRPr lang="en-US" altLang="ja-JP" sz="1100" b="0" i="0" u="none" strike="noStrike">
            <a:solidFill>
              <a:schemeClr val="dk1"/>
            </a:solidFill>
            <a:effectLst/>
            <a:latin typeface="+mn-lt"/>
            <a:ea typeface="+mn-ea"/>
            <a:cs typeface="+mn-cs"/>
          </a:endParaRPr>
        </a:p>
        <a:p>
          <a:r>
            <a:rPr lang="ja-JP" altLang="en-US"/>
            <a:t>・ </a:t>
          </a:r>
          <a:r>
            <a:rPr lang="ja-JP" altLang="en-US" sz="1100" b="0" i="0" u="none" strike="noStrike">
              <a:solidFill>
                <a:schemeClr val="dk1"/>
              </a:solidFill>
              <a:effectLst/>
              <a:latin typeface="+mn-lt"/>
              <a:ea typeface="+mn-ea"/>
              <a:cs typeface="+mn-cs"/>
            </a:rPr>
            <a:t>「ネガティブ・オプション（送り付け商法）」　とは，契約を結んでいないのに商品を勝手に送ってきて、受け取ったことで、支払義務があると消費者に勘違いさせて代金を支払わせようとする商法。商品と一緒に請求書が入っていたり、福祉目的をうたって寄付と勘違いさせるようなものもあります。（出所：消費者白書</a:t>
          </a:r>
          <a:r>
            <a:rPr lang="en-US" altLang="ja-JP" sz="1100" b="0" i="0" u="none" strike="noStrike">
              <a:solidFill>
                <a:schemeClr val="dk1"/>
              </a:solidFill>
              <a:effectLst/>
              <a:latin typeface="+mn-lt"/>
              <a:ea typeface="+mn-ea"/>
              <a:cs typeface="+mn-cs"/>
            </a:rPr>
            <a:t>2014</a:t>
          </a:r>
          <a:r>
            <a:rPr lang="ja-JP" altLang="en-US" sz="1100" b="0" i="0" u="none" strike="noStrike">
              <a:solidFill>
                <a:schemeClr val="dk1"/>
              </a:solidFill>
              <a:effectLst/>
              <a:latin typeface="+mn-lt"/>
              <a:ea typeface="+mn-ea"/>
              <a:cs typeface="+mn-cs"/>
            </a:rPr>
            <a:t>年版ｐ</a:t>
          </a:r>
          <a:r>
            <a:rPr lang="en-US" altLang="ja-JP" sz="1100" b="0" i="0" u="none" strike="noStrike">
              <a:solidFill>
                <a:schemeClr val="dk1"/>
              </a:solidFill>
              <a:effectLst/>
              <a:latin typeface="+mn-lt"/>
              <a:ea typeface="+mn-ea"/>
              <a:cs typeface="+mn-cs"/>
            </a:rPr>
            <a:t>134</a:t>
          </a:r>
          <a:r>
            <a:rPr lang="ja-JP" altLang="en-US" sz="1100" b="0" i="0" u="none" strike="noStrike">
              <a:solidFill>
                <a:schemeClr val="dk1"/>
              </a:solidFill>
              <a:effectLst/>
              <a:latin typeface="+mn-lt"/>
              <a:ea typeface="+mn-ea"/>
              <a:cs typeface="+mn-cs"/>
            </a:rPr>
            <a:t>）</a:t>
          </a:r>
          <a:r>
            <a:rPr lang="en-US" altLang="ja-JP"/>
            <a:t> </a:t>
          </a:r>
        </a:p>
        <a:p>
          <a:endParaRPr kumimoji="1" lang="en-US" altLang="ja-JP" sz="1100"/>
        </a:p>
        <a:p>
          <a:pPr marL="0" marR="0" indent="0" defTabSz="914400" eaLnBrk="1" fontAlgn="auto" latinLnBrk="0" hangingPunct="1">
            <a:lnSpc>
              <a:spcPct val="100000"/>
            </a:lnSpc>
            <a:spcBef>
              <a:spcPts val="0"/>
            </a:spcBef>
            <a:spcAft>
              <a:spcPts val="0"/>
            </a:spcAft>
            <a:buClrTx/>
            <a:buSzTx/>
            <a:buFontTx/>
            <a:buNone/>
            <a:tabLst/>
            <a:defRPr/>
          </a:pPr>
          <a:r>
            <a:rPr lang="ja-JP" altLang="ja-JP" sz="1100" b="0" i="0" baseline="0">
              <a:solidFill>
                <a:schemeClr val="dk1"/>
              </a:solidFill>
              <a:effectLst/>
              <a:latin typeface="+mn-lt"/>
              <a:ea typeface="+mn-ea"/>
              <a:cs typeface="+mn-cs"/>
            </a:rPr>
            <a:t>・この数年の「ネガティブ・オプション」（送り付け商法）の傾向を見ると、例えば</a:t>
          </a:r>
          <a:r>
            <a:rPr lang="en-US" altLang="ja-JP" sz="1100" b="0" i="0" baseline="0">
              <a:solidFill>
                <a:schemeClr val="dk1"/>
              </a:solidFill>
              <a:effectLst/>
              <a:latin typeface="+mn-lt"/>
              <a:ea typeface="+mn-ea"/>
              <a:cs typeface="+mn-cs"/>
            </a:rPr>
            <a:t>2009</a:t>
          </a:r>
          <a:r>
            <a:rPr lang="ja-JP" altLang="ja-JP" sz="1100" b="0" i="0" baseline="0">
              <a:solidFill>
                <a:schemeClr val="dk1"/>
              </a:solidFill>
              <a:effectLst/>
              <a:latin typeface="+mn-lt"/>
              <a:ea typeface="+mn-ea"/>
              <a:cs typeface="+mn-cs"/>
            </a:rPr>
            <a:t>年度は「単行本」、</a:t>
          </a:r>
          <a:r>
            <a:rPr lang="en-US" altLang="ja-JP" sz="1100" b="0" i="0" baseline="0">
              <a:solidFill>
                <a:schemeClr val="dk1"/>
              </a:solidFill>
              <a:effectLst/>
              <a:latin typeface="+mn-lt"/>
              <a:ea typeface="+mn-ea"/>
              <a:cs typeface="+mn-cs"/>
            </a:rPr>
            <a:t>2010</a:t>
          </a:r>
          <a:r>
            <a:rPr lang="ja-JP" altLang="ja-JP" sz="1100" b="0" i="0" baseline="0">
              <a:solidFill>
                <a:schemeClr val="dk1"/>
              </a:solidFill>
              <a:effectLst/>
              <a:latin typeface="+mn-lt"/>
              <a:ea typeface="+mn-ea"/>
              <a:cs typeface="+mn-cs"/>
            </a:rPr>
            <a:t>年度は「かに」の送り付けが顕著になる等、時期によりトラブルの多い商品には流行が見られる。（出所：消費者白書</a:t>
          </a:r>
          <a:r>
            <a:rPr lang="en-US" altLang="ja-JP" sz="1100" b="0" i="0" baseline="0">
              <a:solidFill>
                <a:schemeClr val="dk1"/>
              </a:solidFill>
              <a:effectLst/>
              <a:latin typeface="+mn-lt"/>
              <a:ea typeface="+mn-ea"/>
              <a:cs typeface="+mn-cs"/>
            </a:rPr>
            <a:t>2014</a:t>
          </a:r>
          <a:r>
            <a:rPr lang="ja-JP" altLang="ja-JP" sz="1100" b="0" i="0" baseline="0">
              <a:solidFill>
                <a:schemeClr val="dk1"/>
              </a:solidFill>
              <a:effectLst/>
              <a:latin typeface="+mn-lt"/>
              <a:ea typeface="+mn-ea"/>
              <a:cs typeface="+mn-cs"/>
            </a:rPr>
            <a:t>年版ｐ</a:t>
          </a:r>
          <a:r>
            <a:rPr lang="en-US" altLang="ja-JP" sz="1100" b="0" i="0" baseline="0">
              <a:solidFill>
                <a:schemeClr val="dk1"/>
              </a:solidFill>
              <a:effectLst/>
              <a:latin typeface="+mn-lt"/>
              <a:ea typeface="+mn-ea"/>
              <a:cs typeface="+mn-cs"/>
            </a:rPr>
            <a:t>171</a:t>
          </a:r>
          <a:r>
            <a:rPr lang="ja-JP" altLang="ja-JP" sz="1100" b="0" i="0" baseline="0">
              <a:solidFill>
                <a:schemeClr val="dk1"/>
              </a:solidFill>
              <a:effectLst/>
              <a:latin typeface="+mn-lt"/>
              <a:ea typeface="+mn-ea"/>
              <a:cs typeface="+mn-cs"/>
            </a:rPr>
            <a:t>の脚注</a:t>
          </a:r>
          <a:r>
            <a:rPr lang="en-US" altLang="ja-JP" sz="1100" b="0" i="0" baseline="0">
              <a:solidFill>
                <a:schemeClr val="dk1"/>
              </a:solidFill>
              <a:effectLst/>
              <a:latin typeface="+mn-lt"/>
              <a:ea typeface="+mn-ea"/>
              <a:cs typeface="+mn-cs"/>
            </a:rPr>
            <a:t>107</a:t>
          </a:r>
          <a:r>
            <a:rPr lang="ja-JP" altLang="ja-JP" sz="1100" b="0" i="0" baseline="0">
              <a:solidFill>
                <a:schemeClr val="dk1"/>
              </a:solidFill>
              <a:effectLst/>
              <a:latin typeface="+mn-lt"/>
              <a:ea typeface="+mn-ea"/>
              <a:cs typeface="+mn-cs"/>
            </a:rPr>
            <a:t>） </a:t>
          </a:r>
          <a:endParaRPr lang="ja-JP" altLang="ja-JP">
            <a:effectLst/>
          </a:endParaRPr>
        </a:p>
        <a:p>
          <a:endParaRPr lang="ja-JP" altLang="ja-JP">
            <a:effectLst/>
          </a:endParaRPr>
        </a:p>
        <a:p>
          <a:r>
            <a:rPr lang="ja-JP" altLang="ja-JP" sz="1100" b="0" i="0" baseline="0">
              <a:solidFill>
                <a:schemeClr val="dk1"/>
              </a:solidFill>
              <a:effectLst/>
              <a:latin typeface="+mn-lt"/>
              <a:ea typeface="+mn-ea"/>
              <a:cs typeface="+mn-cs"/>
            </a:rPr>
            <a:t>．</a:t>
          </a:r>
          <a:r>
            <a:rPr lang="en-US" altLang="ja-JP" sz="1100" b="0" i="0" baseline="0">
              <a:solidFill>
                <a:schemeClr val="dk1"/>
              </a:solidFill>
              <a:effectLst/>
              <a:latin typeface="+mn-lt"/>
              <a:ea typeface="+mn-ea"/>
              <a:cs typeface="+mn-cs"/>
            </a:rPr>
            <a:t>2013</a:t>
          </a:r>
          <a:r>
            <a:rPr lang="ja-JP" altLang="ja-JP" sz="1100" b="0" i="0" baseline="0">
              <a:solidFill>
                <a:schemeClr val="dk1"/>
              </a:solidFill>
              <a:effectLst/>
              <a:latin typeface="+mn-lt"/>
              <a:ea typeface="+mn-ea"/>
              <a:cs typeface="+mn-cs"/>
            </a:rPr>
            <a:t>年</a:t>
          </a:r>
          <a:r>
            <a:rPr lang="en-US" altLang="ja-JP" sz="1100" b="0" i="0" baseline="0">
              <a:solidFill>
                <a:schemeClr val="dk1"/>
              </a:solidFill>
              <a:effectLst/>
              <a:latin typeface="+mn-lt"/>
              <a:ea typeface="+mn-ea"/>
              <a:cs typeface="+mn-cs"/>
            </a:rPr>
            <a:t>2</a:t>
          </a:r>
          <a:r>
            <a:rPr lang="ja-JP" altLang="ja-JP" sz="1100" b="0" i="0" baseline="0">
              <a:solidFill>
                <a:schemeClr val="dk1"/>
              </a:solidFill>
              <a:effectLst/>
              <a:latin typeface="+mn-lt"/>
              <a:ea typeface="+mn-ea"/>
              <a:cs typeface="+mn-cs"/>
            </a:rPr>
            <a:t>月</a:t>
          </a:r>
          <a:r>
            <a:rPr lang="en-US" altLang="ja-JP" sz="1100" b="0" i="0" baseline="0">
              <a:solidFill>
                <a:schemeClr val="dk1"/>
              </a:solidFill>
              <a:effectLst/>
              <a:latin typeface="+mn-lt"/>
              <a:ea typeface="+mn-ea"/>
              <a:cs typeface="+mn-cs"/>
            </a:rPr>
            <a:t>21</a:t>
          </a:r>
          <a:r>
            <a:rPr lang="ja-JP" altLang="ja-JP" sz="1100" b="0" i="0" baseline="0">
              <a:solidFill>
                <a:schemeClr val="dk1"/>
              </a:solidFill>
              <a:effectLst/>
              <a:latin typeface="+mn-lt"/>
              <a:ea typeface="+mn-ea"/>
              <a:cs typeface="+mn-cs"/>
            </a:rPr>
            <a:t>日以降、特定商取引法の改正により「訪問購入」が新設されている。</a:t>
          </a:r>
          <a:r>
            <a:rPr lang="ja-JP" altLang="ja-JP" sz="1100" b="0" i="0">
              <a:solidFill>
                <a:schemeClr val="dk1"/>
              </a:solidFill>
              <a:effectLst/>
              <a:latin typeface="+mn-lt"/>
              <a:ea typeface="+mn-ea"/>
              <a:cs typeface="+mn-cs"/>
            </a:rPr>
            <a:t>（出所：消費者白書</a:t>
          </a:r>
          <a:r>
            <a:rPr lang="en-US" altLang="ja-JP" sz="1100" b="0" i="0">
              <a:solidFill>
                <a:schemeClr val="dk1"/>
              </a:solidFill>
              <a:effectLst/>
              <a:latin typeface="+mn-lt"/>
              <a:ea typeface="+mn-ea"/>
              <a:cs typeface="+mn-cs"/>
            </a:rPr>
            <a:t>2014</a:t>
          </a:r>
          <a:r>
            <a:rPr lang="ja-JP" altLang="ja-JP" sz="1100" b="0" i="0">
              <a:solidFill>
                <a:schemeClr val="dk1"/>
              </a:solidFill>
              <a:effectLst/>
              <a:latin typeface="+mn-lt"/>
              <a:ea typeface="+mn-ea"/>
              <a:cs typeface="+mn-cs"/>
            </a:rPr>
            <a:t>年版ｐ</a:t>
          </a:r>
          <a:r>
            <a:rPr lang="en-US" altLang="ja-JP" sz="1100" b="0" i="0">
              <a:solidFill>
                <a:schemeClr val="dk1"/>
              </a:solidFill>
              <a:effectLst/>
              <a:latin typeface="+mn-lt"/>
              <a:ea typeface="+mn-ea"/>
              <a:cs typeface="+mn-cs"/>
            </a:rPr>
            <a:t>56</a:t>
          </a:r>
          <a:r>
            <a:rPr lang="ja-JP" altLang="ja-JP" sz="1100" b="0" i="0">
              <a:solidFill>
                <a:schemeClr val="dk1"/>
              </a:solidFill>
              <a:effectLst/>
              <a:latin typeface="+mn-lt"/>
              <a:ea typeface="+mn-ea"/>
              <a:cs typeface="+mn-cs"/>
            </a:rPr>
            <a:t>）</a:t>
          </a:r>
          <a:r>
            <a:rPr lang="en-US" altLang="ja-JP" sz="1100">
              <a:solidFill>
                <a:schemeClr val="dk1"/>
              </a:solidFill>
              <a:effectLst/>
              <a:latin typeface="+mn-lt"/>
              <a:ea typeface="+mn-ea"/>
              <a:cs typeface="+mn-cs"/>
            </a:rPr>
            <a:t> </a:t>
          </a:r>
          <a:endParaRPr lang="ja-JP" altLang="ja-JP">
            <a:effectLst/>
          </a:endParaRPr>
        </a:p>
        <a:p>
          <a:endParaRPr kumimoji="1" lang="ja-JP" altLang="en-US" sz="1100"/>
        </a:p>
      </xdr:txBody>
    </xdr:sp>
    <xdr:clientData/>
  </xdr:twoCellAnchor>
  <xdr:twoCellAnchor>
    <xdr:from>
      <xdr:col>2</xdr:col>
      <xdr:colOff>485775</xdr:colOff>
      <xdr:row>6</xdr:row>
      <xdr:rowOff>142875</xdr:rowOff>
    </xdr:from>
    <xdr:to>
      <xdr:col>3</xdr:col>
      <xdr:colOff>600075</xdr:colOff>
      <xdr:row>8</xdr:row>
      <xdr:rowOff>161925</xdr:rowOff>
    </xdr:to>
    <xdr:sp macro="" textlink="">
      <xdr:nvSpPr>
        <xdr:cNvPr id="123" name="Oval 19"/>
        <xdr:cNvSpPr>
          <a:spLocks noChangeArrowheads="1"/>
        </xdr:cNvSpPr>
      </xdr:nvSpPr>
      <xdr:spPr bwMode="auto">
        <a:xfrm>
          <a:off x="2809875" y="1304925"/>
          <a:ext cx="80010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南関東</a:t>
          </a:r>
          <a:endParaRPr lang="ja-JP" altLang="en-US" sz="1050" b="0" i="0" u="none" strike="noStrike" baseline="0">
            <a:solidFill>
              <a:srgbClr val="800000"/>
            </a:solidFill>
            <a:latin typeface="Times New Roman"/>
            <a:cs typeface="Times New Roman"/>
          </a:endParaRPr>
        </a:p>
      </xdr:txBody>
    </xdr:sp>
    <xdr:clientData/>
  </xdr:twoCellAnchor>
  <xdr:twoCellAnchor>
    <xdr:from>
      <xdr:col>2</xdr:col>
      <xdr:colOff>504825</xdr:colOff>
      <xdr:row>9</xdr:row>
      <xdr:rowOff>76200</xdr:rowOff>
    </xdr:from>
    <xdr:to>
      <xdr:col>3</xdr:col>
      <xdr:colOff>619125</xdr:colOff>
      <xdr:row>11</xdr:row>
      <xdr:rowOff>95250</xdr:rowOff>
    </xdr:to>
    <xdr:sp macro="" textlink="">
      <xdr:nvSpPr>
        <xdr:cNvPr id="124" name="Oval 19"/>
        <xdr:cNvSpPr>
          <a:spLocks noChangeArrowheads="1"/>
        </xdr:cNvSpPr>
      </xdr:nvSpPr>
      <xdr:spPr bwMode="auto">
        <a:xfrm>
          <a:off x="2828925" y="1752600"/>
          <a:ext cx="80010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東　海</a:t>
          </a:r>
          <a:endParaRPr lang="ja-JP" altLang="en-US" sz="1050" b="0" i="0" u="none" strike="noStrike" baseline="0">
            <a:solidFill>
              <a:srgbClr val="800000"/>
            </a:solidFill>
            <a:latin typeface="Times New Roman"/>
            <a:cs typeface="Times New Roman"/>
          </a:endParaRPr>
        </a:p>
      </xdr:txBody>
    </xdr:sp>
    <xdr:clientData/>
  </xdr:twoCellAnchor>
  <xdr:twoCellAnchor>
    <xdr:from>
      <xdr:col>2</xdr:col>
      <xdr:colOff>533400</xdr:colOff>
      <xdr:row>11</xdr:row>
      <xdr:rowOff>152400</xdr:rowOff>
    </xdr:from>
    <xdr:to>
      <xdr:col>3</xdr:col>
      <xdr:colOff>647700</xdr:colOff>
      <xdr:row>14</xdr:row>
      <xdr:rowOff>0</xdr:rowOff>
    </xdr:to>
    <xdr:sp macro="" textlink="">
      <xdr:nvSpPr>
        <xdr:cNvPr id="125" name="Oval 19"/>
        <xdr:cNvSpPr>
          <a:spLocks noChangeArrowheads="1"/>
        </xdr:cNvSpPr>
      </xdr:nvSpPr>
      <xdr:spPr bwMode="auto">
        <a:xfrm>
          <a:off x="2857500" y="2171700"/>
          <a:ext cx="80010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近　畿</a:t>
          </a:r>
          <a:endParaRPr lang="ja-JP" altLang="en-US" sz="1050" b="0" i="0" u="none" strike="noStrike" baseline="0">
            <a:solidFill>
              <a:srgbClr val="800000"/>
            </a:solidFill>
            <a:latin typeface="Times New Roman"/>
            <a:cs typeface="Times New Roman"/>
          </a:endParaRPr>
        </a:p>
      </xdr:txBody>
    </xdr:sp>
    <xdr:clientData/>
  </xdr:twoCellAnchor>
  <xdr:twoCellAnchor>
    <xdr:from>
      <xdr:col>1</xdr:col>
      <xdr:colOff>942975</xdr:colOff>
      <xdr:row>3</xdr:row>
      <xdr:rowOff>57150</xdr:rowOff>
    </xdr:from>
    <xdr:to>
      <xdr:col>1</xdr:col>
      <xdr:colOff>1828799</xdr:colOff>
      <xdr:row>5</xdr:row>
      <xdr:rowOff>104775</xdr:rowOff>
    </xdr:to>
    <xdr:sp macro="" textlink="">
      <xdr:nvSpPr>
        <xdr:cNvPr id="126" name="角丸四角形 125"/>
        <xdr:cNvSpPr/>
      </xdr:nvSpPr>
      <xdr:spPr>
        <a:xfrm>
          <a:off x="1390650" y="704850"/>
          <a:ext cx="885824" cy="3905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200" b="1">
              <a:solidFill>
                <a:srgbClr val="0070C0"/>
              </a:solidFill>
            </a:rPr>
            <a:t>20</a:t>
          </a:r>
          <a:r>
            <a:rPr kumimoji="1" lang="ja-JP" altLang="en-US" sz="1200" b="1">
              <a:solidFill>
                <a:srgbClr val="0070C0"/>
              </a:solidFill>
            </a:rPr>
            <a:t>歳代</a:t>
          </a:r>
        </a:p>
      </xdr:txBody>
    </xdr:sp>
    <xdr:clientData/>
  </xdr:twoCellAnchor>
  <xdr:twoCellAnchor>
    <xdr:from>
      <xdr:col>3</xdr:col>
      <xdr:colOff>542924</xdr:colOff>
      <xdr:row>2</xdr:row>
      <xdr:rowOff>66675</xdr:rowOff>
    </xdr:from>
    <xdr:to>
      <xdr:col>5</xdr:col>
      <xdr:colOff>133349</xdr:colOff>
      <xdr:row>4</xdr:row>
      <xdr:rowOff>114300</xdr:rowOff>
    </xdr:to>
    <xdr:sp macro="" textlink="">
      <xdr:nvSpPr>
        <xdr:cNvPr id="127" name="角丸四角形 126"/>
        <xdr:cNvSpPr/>
      </xdr:nvSpPr>
      <xdr:spPr>
        <a:xfrm>
          <a:off x="3552824" y="542925"/>
          <a:ext cx="962025" cy="3905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200" b="1">
              <a:solidFill>
                <a:srgbClr val="0070C0"/>
              </a:solidFill>
            </a:rPr>
            <a:t>70</a:t>
          </a:r>
          <a:r>
            <a:rPr kumimoji="1" lang="ja-JP" altLang="en-US" sz="1200" b="1">
              <a:solidFill>
                <a:srgbClr val="0070C0"/>
              </a:solidFill>
            </a:rPr>
            <a:t>歳以上</a:t>
          </a:r>
        </a:p>
      </xdr:txBody>
    </xdr:sp>
    <xdr:clientData/>
  </xdr:twoCellAnchor>
  <xdr:twoCellAnchor>
    <xdr:from>
      <xdr:col>4</xdr:col>
      <xdr:colOff>190500</xdr:colOff>
      <xdr:row>4</xdr:row>
      <xdr:rowOff>123825</xdr:rowOff>
    </xdr:from>
    <xdr:to>
      <xdr:col>4</xdr:col>
      <xdr:colOff>485775</xdr:colOff>
      <xdr:row>6</xdr:row>
      <xdr:rowOff>85725</xdr:rowOff>
    </xdr:to>
    <xdr:sp macro="" textlink="">
      <xdr:nvSpPr>
        <xdr:cNvPr id="129" name="円/楕円 128"/>
        <xdr:cNvSpPr/>
      </xdr:nvSpPr>
      <xdr:spPr>
        <a:xfrm>
          <a:off x="3886200" y="942975"/>
          <a:ext cx="295275" cy="304800"/>
        </a:xfrm>
        <a:prstGeom prst="ellipse">
          <a:avLst/>
        </a:prstGeom>
        <a:solidFill>
          <a:srgbClr val="BD92DE"/>
        </a:solidFill>
        <a:ln w="3175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ja-JP">
              <a:solidFill>
                <a:sysClr val="windowText" lastClr="000000"/>
              </a:solidFill>
            </a:rPr>
            <a:t>a</a:t>
          </a:r>
          <a:endParaRPr lang="ja-JP" altLang="en-US">
            <a:solidFill>
              <a:sysClr val="windowText" lastClr="000000"/>
            </a:solidFill>
          </a:endParaRPr>
        </a:p>
      </xdr:txBody>
    </xdr:sp>
    <xdr:clientData/>
  </xdr:twoCellAnchor>
  <xdr:twoCellAnchor>
    <xdr:from>
      <xdr:col>1</xdr:col>
      <xdr:colOff>1647825</xdr:colOff>
      <xdr:row>11</xdr:row>
      <xdr:rowOff>114300</xdr:rowOff>
    </xdr:from>
    <xdr:to>
      <xdr:col>2</xdr:col>
      <xdr:colOff>28575</xdr:colOff>
      <xdr:row>13</xdr:row>
      <xdr:rowOff>38100</xdr:rowOff>
    </xdr:to>
    <xdr:sp macro="" textlink="">
      <xdr:nvSpPr>
        <xdr:cNvPr id="130" name="正方形/長方形 129"/>
        <xdr:cNvSpPr/>
      </xdr:nvSpPr>
      <xdr:spPr>
        <a:xfrm>
          <a:off x="2095500" y="2133600"/>
          <a:ext cx="257175" cy="266700"/>
        </a:xfrm>
        <a:prstGeom prst="rect">
          <a:avLst/>
        </a:prstGeom>
        <a:solidFill>
          <a:srgbClr val="00B0F0"/>
        </a:solidFill>
        <a:ln w="635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ja-JP" sz="1200">
              <a:solidFill>
                <a:sysClr val="windowText" lastClr="000000"/>
              </a:solidFill>
            </a:rPr>
            <a:t>a</a:t>
          </a:r>
          <a:endParaRPr lang="ja-JP" altLang="en-US" sz="1200">
            <a:solidFill>
              <a:sysClr val="windowText" lastClr="000000"/>
            </a:solidFill>
          </a:endParaRPr>
        </a:p>
      </xdr:txBody>
    </xdr:sp>
    <xdr:clientData/>
  </xdr:twoCellAnchor>
  <xdr:twoCellAnchor>
    <xdr:from>
      <xdr:col>4</xdr:col>
      <xdr:colOff>209549</xdr:colOff>
      <xdr:row>14</xdr:row>
      <xdr:rowOff>76200</xdr:rowOff>
    </xdr:from>
    <xdr:to>
      <xdr:col>4</xdr:col>
      <xdr:colOff>552450</xdr:colOff>
      <xdr:row>16</xdr:row>
      <xdr:rowOff>66675</xdr:rowOff>
    </xdr:to>
    <xdr:sp macro="" textlink="">
      <xdr:nvSpPr>
        <xdr:cNvPr id="132" name="フローチャート : 判断 131"/>
        <xdr:cNvSpPr/>
      </xdr:nvSpPr>
      <xdr:spPr>
        <a:xfrm>
          <a:off x="3905249" y="2609850"/>
          <a:ext cx="342901" cy="333375"/>
        </a:xfrm>
        <a:prstGeom prst="flowChartDecision">
          <a:avLst/>
        </a:prstGeom>
        <a:solidFill>
          <a:srgbClr val="FBA3F1"/>
        </a:solidFill>
        <a:ln w="3175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ja-JP">
              <a:solidFill>
                <a:sysClr val="windowText" lastClr="000000"/>
              </a:solidFill>
            </a:rPr>
            <a:t>a</a:t>
          </a:r>
          <a:endParaRPr lang="ja-JP" altLang="en-US">
            <a:solidFill>
              <a:sysClr val="windowText" lastClr="000000"/>
            </a:solidFill>
          </a:endParaRPr>
        </a:p>
      </xdr:txBody>
    </xdr:sp>
    <xdr:clientData/>
  </xdr:twoCellAnchor>
  <xdr:twoCellAnchor>
    <xdr:from>
      <xdr:col>12</xdr:col>
      <xdr:colOff>114299</xdr:colOff>
      <xdr:row>3</xdr:row>
      <xdr:rowOff>123825</xdr:rowOff>
    </xdr:from>
    <xdr:to>
      <xdr:col>14</xdr:col>
      <xdr:colOff>428624</xdr:colOff>
      <xdr:row>5</xdr:row>
      <xdr:rowOff>9525</xdr:rowOff>
    </xdr:to>
    <xdr:sp macro="" textlink="AK51">
      <xdr:nvSpPr>
        <xdr:cNvPr id="133" name="AutoShape 34"/>
        <xdr:cNvSpPr>
          <a:spLocks/>
        </xdr:cNvSpPr>
      </xdr:nvSpPr>
      <xdr:spPr bwMode="auto">
        <a:xfrm>
          <a:off x="9296399" y="771525"/>
          <a:ext cx="1685925" cy="228600"/>
        </a:xfrm>
        <a:prstGeom prst="callout2">
          <a:avLst>
            <a:gd name="adj1" fmla="val 49732"/>
            <a:gd name="adj2" fmla="val -401"/>
            <a:gd name="adj3" fmla="val 43661"/>
            <a:gd name="adj4" fmla="val -10731"/>
            <a:gd name="adj5" fmla="val 150941"/>
            <a:gd name="adj6" fmla="val -2434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204D5E6-8541-4151-A8D3-9974DF94E2EE}" type="TxLink">
            <a:rPr lang="en-US" altLang="en-US" sz="1100" b="0" i="0" u="none" strike="noStrike" baseline="0">
              <a:solidFill>
                <a:srgbClr val="000000"/>
              </a:solidFill>
              <a:latin typeface="ＭＳ Ｐゴシック"/>
              <a:ea typeface="ＭＳ Ｐゴシック"/>
            </a:rPr>
            <a:pPr algn="l" rtl="0">
              <a:defRPr sz="1000"/>
            </a:pPr>
            <a:t>a 店舗購入</a:t>
          </a:fld>
          <a:endParaRPr lang="en-US" altLang="ja-JP" sz="900" b="0" i="0" u="none" strike="noStrike" baseline="0">
            <a:solidFill>
              <a:srgbClr val="000000"/>
            </a:solidFill>
            <a:latin typeface="Times New Roman"/>
            <a:cs typeface="Times New Roman"/>
          </a:endParaRPr>
        </a:p>
      </xdr:txBody>
    </xdr:sp>
    <xdr:clientData/>
  </xdr:twoCellAnchor>
  <xdr:twoCellAnchor>
    <xdr:from>
      <xdr:col>6</xdr:col>
      <xdr:colOff>485775</xdr:colOff>
      <xdr:row>9</xdr:row>
      <xdr:rowOff>38100</xdr:rowOff>
    </xdr:from>
    <xdr:to>
      <xdr:col>9</xdr:col>
      <xdr:colOff>190500</xdr:colOff>
      <xdr:row>10</xdr:row>
      <xdr:rowOff>104775</xdr:rowOff>
    </xdr:to>
    <xdr:sp macro="" textlink="AK52">
      <xdr:nvSpPr>
        <xdr:cNvPr id="134" name="AutoShape 34"/>
        <xdr:cNvSpPr>
          <a:spLocks/>
        </xdr:cNvSpPr>
      </xdr:nvSpPr>
      <xdr:spPr bwMode="auto">
        <a:xfrm>
          <a:off x="5553075" y="1714500"/>
          <a:ext cx="1762125" cy="238125"/>
        </a:xfrm>
        <a:prstGeom prst="callout2">
          <a:avLst>
            <a:gd name="adj1" fmla="val 108440"/>
            <a:gd name="adj2" fmla="val 34188"/>
            <a:gd name="adj3" fmla="val 293801"/>
            <a:gd name="adj4" fmla="val 51648"/>
            <a:gd name="adj5" fmla="val 293941"/>
            <a:gd name="adj6" fmla="val 96857"/>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F06CB3B0-5CFE-4708-868B-7D65B90B5934}" type="TxLink">
            <a:rPr lang="en-US" altLang="en-US" sz="1100" b="0" i="0" u="none" strike="noStrike" baseline="0">
              <a:solidFill>
                <a:srgbClr val="000000"/>
              </a:solidFill>
              <a:latin typeface="ＭＳ Ｐゴシック"/>
              <a:ea typeface="ＭＳ Ｐゴシック"/>
            </a:rPr>
            <a:pPr algn="l" rtl="0">
              <a:defRPr sz="1000"/>
            </a:pPr>
            <a:t>b 訪問販売</a:t>
          </a:fld>
          <a:endParaRPr lang="en-US" altLang="ja-JP" sz="900" b="0" i="0" u="none" strike="noStrike" baseline="0">
            <a:solidFill>
              <a:srgbClr val="000000"/>
            </a:solidFill>
            <a:latin typeface="Times New Roman"/>
            <a:cs typeface="Times New Roman"/>
          </a:endParaRPr>
        </a:p>
      </xdr:txBody>
    </xdr:sp>
    <xdr:clientData/>
  </xdr:twoCellAnchor>
  <xdr:twoCellAnchor>
    <xdr:from>
      <xdr:col>4</xdr:col>
      <xdr:colOff>123825</xdr:colOff>
      <xdr:row>28</xdr:row>
      <xdr:rowOff>9525</xdr:rowOff>
    </xdr:from>
    <xdr:to>
      <xdr:col>6</xdr:col>
      <xdr:colOff>676275</xdr:colOff>
      <xdr:row>29</xdr:row>
      <xdr:rowOff>47625</xdr:rowOff>
    </xdr:to>
    <xdr:sp macro="" textlink="AK59">
      <xdr:nvSpPr>
        <xdr:cNvPr id="136" name="AutoShape 34"/>
        <xdr:cNvSpPr>
          <a:spLocks/>
        </xdr:cNvSpPr>
      </xdr:nvSpPr>
      <xdr:spPr bwMode="auto">
        <a:xfrm>
          <a:off x="3819525" y="4943475"/>
          <a:ext cx="1924050" cy="209550"/>
        </a:xfrm>
        <a:prstGeom prst="callout2">
          <a:avLst>
            <a:gd name="adj1" fmla="val 44429"/>
            <a:gd name="adj2" fmla="val -1379"/>
            <a:gd name="adj3" fmla="val 48472"/>
            <a:gd name="adj4" fmla="val -10375"/>
            <a:gd name="adj5" fmla="val 254876"/>
            <a:gd name="adj6" fmla="val -27241"/>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65DB058A-D0E0-4499-916C-2BEC97EB8185}" type="TxLink">
            <a:rPr lang="en-US" altLang="en-US" sz="1100" b="0" i="0" u="none" strike="noStrike" baseline="0">
              <a:solidFill>
                <a:srgbClr val="000000"/>
              </a:solidFill>
              <a:latin typeface="ＭＳ Ｐゴシック"/>
              <a:ea typeface="ＭＳ Ｐゴシック"/>
            </a:rPr>
            <a:pPr algn="l" rtl="0">
              <a:defRPr sz="1000"/>
            </a:pPr>
            <a:t>i 不明・無関係</a:t>
          </a:fld>
          <a:endParaRPr lang="en-US" altLang="ja-JP" sz="900" b="0" i="0" u="none" strike="noStrike" baseline="0">
            <a:solidFill>
              <a:srgbClr val="000000"/>
            </a:solidFill>
            <a:latin typeface="Times New Roman"/>
            <a:cs typeface="Times New Roman"/>
          </a:endParaRPr>
        </a:p>
      </xdr:txBody>
    </xdr:sp>
    <xdr:clientData/>
  </xdr:twoCellAnchor>
  <xdr:twoCellAnchor>
    <xdr:from>
      <xdr:col>2</xdr:col>
      <xdr:colOff>276224</xdr:colOff>
      <xdr:row>25</xdr:row>
      <xdr:rowOff>0</xdr:rowOff>
    </xdr:from>
    <xdr:to>
      <xdr:col>4</xdr:col>
      <xdr:colOff>495299</xdr:colOff>
      <xdr:row>26</xdr:row>
      <xdr:rowOff>0</xdr:rowOff>
    </xdr:to>
    <xdr:sp macro="" textlink="AK57">
      <xdr:nvSpPr>
        <xdr:cNvPr id="139" name="AutoShape 34"/>
        <xdr:cNvSpPr>
          <a:spLocks/>
        </xdr:cNvSpPr>
      </xdr:nvSpPr>
      <xdr:spPr bwMode="auto">
        <a:xfrm>
          <a:off x="2600324" y="4419600"/>
          <a:ext cx="1590675" cy="171450"/>
        </a:xfrm>
        <a:prstGeom prst="callout2">
          <a:avLst>
            <a:gd name="adj1" fmla="val 58065"/>
            <a:gd name="adj2" fmla="val -1064"/>
            <a:gd name="adj3" fmla="val 57564"/>
            <a:gd name="adj4" fmla="val -23982"/>
            <a:gd name="adj5" fmla="val 1174902"/>
            <a:gd name="adj6" fmla="val -45346"/>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422F131-7783-4176-8D79-D66EE0C29F45}" type="TxLink">
            <a:rPr lang="en-US" altLang="en-US" sz="1100" b="0" i="0" u="none" strike="noStrike" baseline="0">
              <a:solidFill>
                <a:srgbClr val="000000"/>
              </a:solidFill>
              <a:latin typeface="ＭＳ Ｐゴシック"/>
              <a:ea typeface="ＭＳ Ｐゴシック"/>
            </a:rPr>
            <a:pPr algn="l" rtl="0">
              <a:defRPr sz="1000"/>
            </a:pPr>
            <a:t>g 訪問購入</a:t>
          </a:fld>
          <a:endParaRPr lang="en-US" altLang="ja-JP" sz="900" b="0" i="0" u="none" strike="noStrike" baseline="0">
            <a:solidFill>
              <a:srgbClr val="000000"/>
            </a:solidFill>
            <a:latin typeface="Times New Roman"/>
            <a:cs typeface="Times New Roman"/>
          </a:endParaRPr>
        </a:p>
      </xdr:txBody>
    </xdr:sp>
    <xdr:clientData/>
  </xdr:twoCellAnchor>
  <xdr:twoCellAnchor>
    <xdr:from>
      <xdr:col>2</xdr:col>
      <xdr:colOff>19049</xdr:colOff>
      <xdr:row>24</xdr:row>
      <xdr:rowOff>38100</xdr:rowOff>
    </xdr:from>
    <xdr:to>
      <xdr:col>4</xdr:col>
      <xdr:colOff>238124</xdr:colOff>
      <xdr:row>25</xdr:row>
      <xdr:rowOff>38100</xdr:rowOff>
    </xdr:to>
    <xdr:sp macro="" textlink="AK55">
      <xdr:nvSpPr>
        <xdr:cNvPr id="141" name="AutoShape 34"/>
        <xdr:cNvSpPr>
          <a:spLocks/>
        </xdr:cNvSpPr>
      </xdr:nvSpPr>
      <xdr:spPr bwMode="auto">
        <a:xfrm>
          <a:off x="2343149" y="4286250"/>
          <a:ext cx="1590675" cy="171450"/>
        </a:xfrm>
        <a:prstGeom prst="callout2">
          <a:avLst>
            <a:gd name="adj1" fmla="val 58065"/>
            <a:gd name="adj2" fmla="val -1064"/>
            <a:gd name="adj3" fmla="val 52006"/>
            <a:gd name="adj4" fmla="val -23382"/>
            <a:gd name="adj5" fmla="val 1102678"/>
            <a:gd name="adj6" fmla="val -35168"/>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8DF4C75-4641-49AD-92CC-094E55F8428C}" type="TxLink">
            <a:rPr lang="en-US" altLang="en-US" sz="1100" b="0" i="0" u="none" strike="noStrike" baseline="0">
              <a:solidFill>
                <a:srgbClr val="000000"/>
              </a:solidFill>
              <a:latin typeface="ＭＳ Ｐゴシック"/>
              <a:ea typeface="ＭＳ Ｐゴシック"/>
            </a:rPr>
            <a:pPr algn="l" rtl="0">
              <a:defRPr sz="1000"/>
            </a:pPr>
            <a:t>e 電話勧誘販売</a:t>
          </a:fld>
          <a:endParaRPr lang="en-US" altLang="ja-JP" sz="900" b="0" i="0" u="none" strike="noStrike" baseline="0">
            <a:solidFill>
              <a:srgbClr val="000000"/>
            </a:solidFill>
            <a:latin typeface="Times New Roman"/>
            <a:cs typeface="Times New Roman"/>
          </a:endParaRPr>
        </a:p>
      </xdr:txBody>
    </xdr:sp>
    <xdr:clientData/>
  </xdr:twoCellAnchor>
  <xdr:twoCellAnchor>
    <xdr:from>
      <xdr:col>2</xdr:col>
      <xdr:colOff>619125</xdr:colOff>
      <xdr:row>26</xdr:row>
      <xdr:rowOff>19050</xdr:rowOff>
    </xdr:from>
    <xdr:to>
      <xdr:col>5</xdr:col>
      <xdr:colOff>485775</xdr:colOff>
      <xdr:row>27</xdr:row>
      <xdr:rowOff>57150</xdr:rowOff>
    </xdr:to>
    <xdr:sp macro="" textlink="AK54">
      <xdr:nvSpPr>
        <xdr:cNvPr id="144" name="AutoShape 34"/>
        <xdr:cNvSpPr>
          <a:spLocks/>
        </xdr:cNvSpPr>
      </xdr:nvSpPr>
      <xdr:spPr bwMode="auto">
        <a:xfrm>
          <a:off x="2943225" y="4610100"/>
          <a:ext cx="1924050" cy="209550"/>
        </a:xfrm>
        <a:prstGeom prst="callout2">
          <a:avLst>
            <a:gd name="adj1" fmla="val 62610"/>
            <a:gd name="adj2" fmla="val -3855"/>
            <a:gd name="adj3" fmla="val 66654"/>
            <a:gd name="adj4" fmla="val -18296"/>
            <a:gd name="adj5" fmla="val 736696"/>
            <a:gd name="adj6" fmla="val -36648"/>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F7B22E0D-88F6-4381-A43A-CFE7EFDD5A99}" type="TxLink">
            <a:rPr lang="en-US" altLang="en-US" sz="1100" b="0" i="0" u="none" strike="noStrike" baseline="0">
              <a:solidFill>
                <a:srgbClr val="000000"/>
              </a:solidFill>
              <a:latin typeface="ＭＳ Ｐゴシック"/>
              <a:ea typeface="ＭＳ Ｐゴシック"/>
            </a:rPr>
            <a:pPr algn="l" rtl="0">
              <a:defRPr sz="1000"/>
            </a:pPr>
            <a:t>d マルチ取引</a:t>
          </a:fld>
          <a:endParaRPr lang="en-US" altLang="ja-JP" sz="900" b="0" i="0" u="none" strike="noStrike" baseline="0">
            <a:solidFill>
              <a:srgbClr val="000000"/>
            </a:solidFill>
            <a:latin typeface="Times New Roman"/>
            <a:cs typeface="Times New Roman"/>
          </a:endParaRPr>
        </a:p>
      </xdr:txBody>
    </xdr:sp>
    <xdr:clientData/>
  </xdr:twoCellAnchor>
  <xdr:twoCellAnchor>
    <xdr:from>
      <xdr:col>2</xdr:col>
      <xdr:colOff>533400</xdr:colOff>
      <xdr:row>17</xdr:row>
      <xdr:rowOff>9525</xdr:rowOff>
    </xdr:from>
    <xdr:to>
      <xdr:col>4</xdr:col>
      <xdr:colOff>57150</xdr:colOff>
      <xdr:row>19</xdr:row>
      <xdr:rowOff>28575</xdr:rowOff>
    </xdr:to>
    <xdr:sp macro="" textlink="">
      <xdr:nvSpPr>
        <xdr:cNvPr id="153" name="Oval 19"/>
        <xdr:cNvSpPr>
          <a:spLocks noChangeArrowheads="1"/>
        </xdr:cNvSpPr>
      </xdr:nvSpPr>
      <xdr:spPr bwMode="auto">
        <a:xfrm>
          <a:off x="2857500" y="3057525"/>
          <a:ext cx="89535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九州北部</a:t>
          </a:r>
          <a:endParaRPr lang="ja-JP" altLang="en-US" sz="1050" b="0" i="0" u="none" strike="noStrike" baseline="0">
            <a:solidFill>
              <a:srgbClr val="800000"/>
            </a:solidFill>
            <a:latin typeface="Times New Roman"/>
            <a:cs typeface="Times New Roman"/>
          </a:endParaRPr>
        </a:p>
      </xdr:txBody>
    </xdr:sp>
    <xdr:clientData/>
  </xdr:twoCellAnchor>
  <xdr:twoCellAnchor>
    <xdr:from>
      <xdr:col>1</xdr:col>
      <xdr:colOff>676275</xdr:colOff>
      <xdr:row>19</xdr:row>
      <xdr:rowOff>47625</xdr:rowOff>
    </xdr:from>
    <xdr:to>
      <xdr:col>1</xdr:col>
      <xdr:colOff>1571625</xdr:colOff>
      <xdr:row>21</xdr:row>
      <xdr:rowOff>66675</xdr:rowOff>
    </xdr:to>
    <xdr:sp macro="" textlink="">
      <xdr:nvSpPr>
        <xdr:cNvPr id="154" name="Oval 19"/>
        <xdr:cNvSpPr>
          <a:spLocks noChangeArrowheads="1"/>
        </xdr:cNvSpPr>
      </xdr:nvSpPr>
      <xdr:spPr bwMode="auto">
        <a:xfrm>
          <a:off x="1123950" y="3438525"/>
          <a:ext cx="89535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九州北部</a:t>
          </a:r>
          <a:endParaRPr lang="ja-JP" altLang="en-US" sz="1050" b="0" i="0" u="none" strike="noStrike" baseline="0">
            <a:solidFill>
              <a:srgbClr val="800000"/>
            </a:solidFill>
            <a:latin typeface="Times New Roman"/>
            <a:cs typeface="Times New Roman"/>
          </a:endParaRPr>
        </a:p>
      </xdr:txBody>
    </xdr:sp>
    <xdr:clientData/>
  </xdr:twoCellAnchor>
  <xdr:twoCellAnchor>
    <xdr:from>
      <xdr:col>1</xdr:col>
      <xdr:colOff>1638300</xdr:colOff>
      <xdr:row>8</xdr:row>
      <xdr:rowOff>161925</xdr:rowOff>
    </xdr:from>
    <xdr:to>
      <xdr:col>2</xdr:col>
      <xdr:colOff>57150</xdr:colOff>
      <xdr:row>10</xdr:row>
      <xdr:rowOff>123825</xdr:rowOff>
    </xdr:to>
    <xdr:sp macro="" textlink="">
      <xdr:nvSpPr>
        <xdr:cNvPr id="155" name="円/楕円 154"/>
        <xdr:cNvSpPr/>
      </xdr:nvSpPr>
      <xdr:spPr>
        <a:xfrm>
          <a:off x="2085975" y="1666875"/>
          <a:ext cx="295275" cy="304800"/>
        </a:xfrm>
        <a:prstGeom prst="ellipse">
          <a:avLst/>
        </a:prstGeom>
        <a:solidFill>
          <a:srgbClr val="62EDF4"/>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ja-JP">
              <a:solidFill>
                <a:sysClr val="windowText" lastClr="000000"/>
              </a:solidFill>
            </a:rPr>
            <a:t>A</a:t>
          </a:r>
          <a:endParaRPr lang="ja-JP" altLang="en-US">
            <a:solidFill>
              <a:sysClr val="windowText" lastClr="000000"/>
            </a:solidFill>
          </a:endParaRPr>
        </a:p>
      </xdr:txBody>
    </xdr:sp>
    <xdr:clientData/>
  </xdr:twoCellAnchor>
  <xdr:twoCellAnchor>
    <xdr:from>
      <xdr:col>1</xdr:col>
      <xdr:colOff>1638300</xdr:colOff>
      <xdr:row>19</xdr:row>
      <xdr:rowOff>85725</xdr:rowOff>
    </xdr:from>
    <xdr:to>
      <xdr:col>2</xdr:col>
      <xdr:colOff>85725</xdr:colOff>
      <xdr:row>21</xdr:row>
      <xdr:rowOff>85725</xdr:rowOff>
    </xdr:to>
    <xdr:sp macro="" textlink="">
      <xdr:nvSpPr>
        <xdr:cNvPr id="157" name="フローチャート : 判断 156"/>
        <xdr:cNvSpPr/>
      </xdr:nvSpPr>
      <xdr:spPr>
        <a:xfrm>
          <a:off x="2085975" y="3476625"/>
          <a:ext cx="323850" cy="342900"/>
        </a:xfrm>
        <a:prstGeom prst="flowChartDecision">
          <a:avLst/>
        </a:prstGeom>
        <a:solidFill>
          <a:srgbClr val="5B98FB"/>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ja-JP" sz="1400">
              <a:solidFill>
                <a:sysClr val="windowText" lastClr="000000"/>
              </a:solidFill>
            </a:rPr>
            <a:t>A</a:t>
          </a:r>
          <a:endParaRPr lang="ja-JP" altLang="en-US" sz="1400">
            <a:solidFill>
              <a:sysClr val="windowText" lastClr="000000"/>
            </a:solidFill>
          </a:endParaRPr>
        </a:p>
      </xdr:txBody>
    </xdr:sp>
    <xdr:clientData/>
  </xdr:twoCellAnchor>
  <xdr:twoCellAnchor>
    <xdr:from>
      <xdr:col>4</xdr:col>
      <xdr:colOff>200025</xdr:colOff>
      <xdr:row>7</xdr:row>
      <xdr:rowOff>28575</xdr:rowOff>
    </xdr:from>
    <xdr:to>
      <xdr:col>4</xdr:col>
      <xdr:colOff>495300</xdr:colOff>
      <xdr:row>8</xdr:row>
      <xdr:rowOff>161925</xdr:rowOff>
    </xdr:to>
    <xdr:sp macro="" textlink="">
      <xdr:nvSpPr>
        <xdr:cNvPr id="158" name="円/楕円 157"/>
        <xdr:cNvSpPr/>
      </xdr:nvSpPr>
      <xdr:spPr>
        <a:xfrm>
          <a:off x="3895725" y="1362075"/>
          <a:ext cx="295275" cy="304800"/>
        </a:xfrm>
        <a:prstGeom prst="ellipse">
          <a:avLst/>
        </a:prstGeom>
        <a:solidFill>
          <a:srgbClr val="BD92DE"/>
        </a:solidFill>
        <a:ln w="31750"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ja-JP" sz="1200">
              <a:solidFill>
                <a:sysClr val="windowText" lastClr="000000"/>
              </a:solidFill>
            </a:rPr>
            <a:t>A</a:t>
          </a:r>
        </a:p>
      </xdr:txBody>
    </xdr:sp>
    <xdr:clientData/>
  </xdr:twoCellAnchor>
  <xdr:twoCellAnchor>
    <xdr:from>
      <xdr:col>4</xdr:col>
      <xdr:colOff>219074</xdr:colOff>
      <xdr:row>17</xdr:row>
      <xdr:rowOff>38100</xdr:rowOff>
    </xdr:from>
    <xdr:to>
      <xdr:col>4</xdr:col>
      <xdr:colOff>561975</xdr:colOff>
      <xdr:row>19</xdr:row>
      <xdr:rowOff>28575</xdr:rowOff>
    </xdr:to>
    <xdr:sp macro="" textlink="">
      <xdr:nvSpPr>
        <xdr:cNvPr id="162" name="フローチャート : 判断 161"/>
        <xdr:cNvSpPr/>
      </xdr:nvSpPr>
      <xdr:spPr>
        <a:xfrm>
          <a:off x="3914774" y="3086100"/>
          <a:ext cx="342901" cy="333375"/>
        </a:xfrm>
        <a:prstGeom prst="flowChartDecision">
          <a:avLst/>
        </a:prstGeom>
        <a:solidFill>
          <a:srgbClr val="FBA3F1"/>
        </a:solidFill>
        <a:ln w="3175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ja-JP" sz="1200">
              <a:solidFill>
                <a:sysClr val="windowText" lastClr="000000"/>
              </a:solidFill>
            </a:rPr>
            <a:t>A</a:t>
          </a:r>
          <a:endParaRPr lang="ja-JP" altLang="en-US" sz="1200">
            <a:solidFill>
              <a:sysClr val="windowText" lastClr="000000"/>
            </a:solidFill>
          </a:endParaRPr>
        </a:p>
      </xdr:txBody>
    </xdr:sp>
    <xdr:clientData/>
  </xdr:twoCellAnchor>
  <xdr:twoCellAnchor>
    <xdr:from>
      <xdr:col>1</xdr:col>
      <xdr:colOff>666750</xdr:colOff>
      <xdr:row>6</xdr:row>
      <xdr:rowOff>38100</xdr:rowOff>
    </xdr:from>
    <xdr:to>
      <xdr:col>1</xdr:col>
      <xdr:colOff>1562100</xdr:colOff>
      <xdr:row>8</xdr:row>
      <xdr:rowOff>57150</xdr:rowOff>
    </xdr:to>
    <xdr:sp macro="" textlink="">
      <xdr:nvSpPr>
        <xdr:cNvPr id="165" name="Oval 19"/>
        <xdr:cNvSpPr>
          <a:spLocks noChangeArrowheads="1"/>
        </xdr:cNvSpPr>
      </xdr:nvSpPr>
      <xdr:spPr bwMode="auto">
        <a:xfrm>
          <a:off x="1114425" y="1200150"/>
          <a:ext cx="89535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ctr" rtl="0">
            <a:defRPr sz="1000"/>
          </a:pPr>
          <a:r>
            <a:rPr lang="ja-JP" altLang="en-US" sz="1000" b="0" i="0" u="none" strike="noStrike" baseline="0">
              <a:solidFill>
                <a:srgbClr val="800000"/>
              </a:solidFill>
              <a:latin typeface="Times New Roman"/>
              <a:cs typeface="Times New Roman"/>
            </a:rPr>
            <a:t>東北南部</a:t>
          </a:r>
          <a:endParaRPr lang="ja-JP" altLang="en-US" sz="1050" b="0" i="0" u="none" strike="noStrike" baseline="0">
            <a:solidFill>
              <a:srgbClr val="800000"/>
            </a:solidFill>
            <a:latin typeface="Times New Roman"/>
            <a:cs typeface="Times New Roman"/>
          </a:endParaRPr>
        </a:p>
      </xdr:txBody>
    </xdr:sp>
    <xdr:clientData/>
  </xdr:twoCellAnchor>
  <xdr:twoCellAnchor>
    <xdr:from>
      <xdr:col>2</xdr:col>
      <xdr:colOff>447675</xdr:colOff>
      <xdr:row>4</xdr:row>
      <xdr:rowOff>76200</xdr:rowOff>
    </xdr:from>
    <xdr:to>
      <xdr:col>3</xdr:col>
      <xdr:colOff>657225</xdr:colOff>
      <xdr:row>6</xdr:row>
      <xdr:rowOff>95250</xdr:rowOff>
    </xdr:to>
    <xdr:sp macro="" textlink="">
      <xdr:nvSpPr>
        <xdr:cNvPr id="166" name="Oval 19"/>
        <xdr:cNvSpPr>
          <a:spLocks noChangeArrowheads="1"/>
        </xdr:cNvSpPr>
      </xdr:nvSpPr>
      <xdr:spPr bwMode="auto">
        <a:xfrm>
          <a:off x="2771775" y="895350"/>
          <a:ext cx="89535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ctr" rtl="0">
            <a:defRPr sz="1000"/>
          </a:pPr>
          <a:r>
            <a:rPr lang="ja-JP" altLang="en-US" sz="1000" b="0" i="0" u="none" strike="noStrike" baseline="0">
              <a:solidFill>
                <a:srgbClr val="800000"/>
              </a:solidFill>
              <a:latin typeface="Times New Roman"/>
              <a:cs typeface="Times New Roman"/>
            </a:rPr>
            <a:t>東北南部</a:t>
          </a:r>
          <a:endParaRPr lang="ja-JP" altLang="en-US" sz="1050" b="0" i="0" u="none" strike="noStrike" baseline="0">
            <a:solidFill>
              <a:srgbClr val="800000"/>
            </a:solidFill>
            <a:latin typeface="Times New Roman"/>
            <a:cs typeface="Times New Roman"/>
          </a:endParaRPr>
        </a:p>
      </xdr:txBody>
    </xdr:sp>
    <xdr:clientData/>
  </xdr:twoCellAnchor>
  <xdr:twoCellAnchor>
    <xdr:from>
      <xdr:col>4</xdr:col>
      <xdr:colOff>228600</xdr:colOff>
      <xdr:row>9</xdr:row>
      <xdr:rowOff>123825</xdr:rowOff>
    </xdr:from>
    <xdr:to>
      <xdr:col>4</xdr:col>
      <xdr:colOff>485775</xdr:colOff>
      <xdr:row>11</xdr:row>
      <xdr:rowOff>47625</xdr:rowOff>
    </xdr:to>
    <xdr:sp macro="" textlink="">
      <xdr:nvSpPr>
        <xdr:cNvPr id="167" name="正方形/長方形 166"/>
        <xdr:cNvSpPr/>
      </xdr:nvSpPr>
      <xdr:spPr>
        <a:xfrm>
          <a:off x="3924300" y="1800225"/>
          <a:ext cx="257175" cy="266700"/>
        </a:xfrm>
        <a:prstGeom prst="rect">
          <a:avLst/>
        </a:prstGeom>
        <a:solidFill>
          <a:srgbClr val="F753E3"/>
        </a:solidFill>
        <a:ln w="3175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ja-JP" sz="1200">
              <a:solidFill>
                <a:sysClr val="windowText" lastClr="000000"/>
              </a:solidFill>
            </a:rPr>
            <a:t>a</a:t>
          </a:r>
          <a:endParaRPr lang="ja-JP" altLang="en-US" sz="1200">
            <a:solidFill>
              <a:sysClr val="windowText" lastClr="000000"/>
            </a:solidFill>
          </a:endParaRPr>
        </a:p>
      </xdr:txBody>
    </xdr:sp>
    <xdr:clientData/>
  </xdr:twoCellAnchor>
  <xdr:twoCellAnchor>
    <xdr:from>
      <xdr:col>8</xdr:col>
      <xdr:colOff>95249</xdr:colOff>
      <xdr:row>7</xdr:row>
      <xdr:rowOff>47625</xdr:rowOff>
    </xdr:from>
    <xdr:to>
      <xdr:col>10</xdr:col>
      <xdr:colOff>409574</xdr:colOff>
      <xdr:row>8</xdr:row>
      <xdr:rowOff>104775</xdr:rowOff>
    </xdr:to>
    <xdr:sp macro="" textlink="AK51">
      <xdr:nvSpPr>
        <xdr:cNvPr id="156" name="AutoShape 34"/>
        <xdr:cNvSpPr>
          <a:spLocks/>
        </xdr:cNvSpPr>
      </xdr:nvSpPr>
      <xdr:spPr bwMode="auto">
        <a:xfrm>
          <a:off x="6534149" y="1381125"/>
          <a:ext cx="1685925" cy="228600"/>
        </a:xfrm>
        <a:prstGeom prst="callout2">
          <a:avLst>
            <a:gd name="adj1" fmla="val 95565"/>
            <a:gd name="adj2" fmla="val 11463"/>
            <a:gd name="adj3" fmla="val 206161"/>
            <a:gd name="adj4" fmla="val 37857"/>
            <a:gd name="adj5" fmla="val 267608"/>
            <a:gd name="adj6" fmla="val 91474"/>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204D5E6-8541-4151-A8D3-9974DF94E2EE}" type="TxLink">
            <a:rPr lang="en-US" altLang="en-US" sz="1100" b="0" i="0" u="none" strike="noStrike" baseline="0">
              <a:solidFill>
                <a:srgbClr val="000000"/>
              </a:solidFill>
              <a:latin typeface="ＭＳ Ｐゴシック"/>
              <a:ea typeface="ＭＳ Ｐゴシック"/>
            </a:rPr>
            <a:pPr algn="l" rtl="0">
              <a:defRPr sz="1000"/>
            </a:pPr>
            <a:t>a 店舗購入</a:t>
          </a:fld>
          <a:endParaRPr lang="en-US" altLang="ja-JP" sz="900" b="0" i="0" u="none" strike="noStrike" baseline="0">
            <a:solidFill>
              <a:srgbClr val="000000"/>
            </a:solidFill>
            <a:latin typeface="Times New Roman"/>
            <a:cs typeface="Times New Roman"/>
          </a:endParaRPr>
        </a:p>
      </xdr:txBody>
    </xdr:sp>
    <xdr:clientData/>
  </xdr:twoCellAnchor>
  <xdr:twoCellAnchor>
    <xdr:from>
      <xdr:col>8</xdr:col>
      <xdr:colOff>447674</xdr:colOff>
      <xdr:row>4</xdr:row>
      <xdr:rowOff>19050</xdr:rowOff>
    </xdr:from>
    <xdr:to>
      <xdr:col>11</xdr:col>
      <xdr:colOff>76199</xdr:colOff>
      <xdr:row>5</xdr:row>
      <xdr:rowOff>76200</xdr:rowOff>
    </xdr:to>
    <xdr:sp macro="" textlink="AK55">
      <xdr:nvSpPr>
        <xdr:cNvPr id="170" name="AutoShape 34"/>
        <xdr:cNvSpPr>
          <a:spLocks/>
        </xdr:cNvSpPr>
      </xdr:nvSpPr>
      <xdr:spPr bwMode="auto">
        <a:xfrm>
          <a:off x="6886574" y="838200"/>
          <a:ext cx="1685925" cy="228600"/>
        </a:xfrm>
        <a:prstGeom prst="callout2">
          <a:avLst>
            <a:gd name="adj1" fmla="val 95565"/>
            <a:gd name="adj2" fmla="val 11463"/>
            <a:gd name="adj3" fmla="val 189494"/>
            <a:gd name="adj4" fmla="val 28252"/>
            <a:gd name="adj5" fmla="val 184275"/>
            <a:gd name="adj6" fmla="val 7283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E728ECF-C943-4F66-87BB-9BE57F1ECB48}" type="TxLink">
            <a:rPr lang="en-US" altLang="en-US" sz="1100" b="0" i="0" u="none" strike="noStrike" baseline="0">
              <a:solidFill>
                <a:srgbClr val="000000"/>
              </a:solidFill>
              <a:latin typeface="ＭＳ Ｐゴシック"/>
              <a:ea typeface="ＭＳ Ｐゴシック"/>
            </a:rPr>
            <a:pPr algn="l" rtl="0">
              <a:defRPr sz="1000"/>
            </a:pPr>
            <a:t>e 電話勧誘販売</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1657350</xdr:colOff>
      <xdr:row>23</xdr:row>
      <xdr:rowOff>9525</xdr:rowOff>
    </xdr:from>
    <xdr:to>
      <xdr:col>4</xdr:col>
      <xdr:colOff>333375</xdr:colOff>
      <xdr:row>24</xdr:row>
      <xdr:rowOff>47625</xdr:rowOff>
    </xdr:to>
    <xdr:sp macro="" textlink="AK58">
      <xdr:nvSpPr>
        <xdr:cNvPr id="171" name="AutoShape 34"/>
        <xdr:cNvSpPr>
          <a:spLocks/>
        </xdr:cNvSpPr>
      </xdr:nvSpPr>
      <xdr:spPr bwMode="auto">
        <a:xfrm>
          <a:off x="2105025" y="4086225"/>
          <a:ext cx="1924050" cy="209550"/>
        </a:xfrm>
        <a:prstGeom prst="callout2">
          <a:avLst>
            <a:gd name="adj1" fmla="val 62610"/>
            <a:gd name="adj2" fmla="val -3855"/>
            <a:gd name="adj3" fmla="val 62109"/>
            <a:gd name="adj4" fmla="val -13840"/>
            <a:gd name="adj5" fmla="val 1191243"/>
            <a:gd name="adj6" fmla="val -28727"/>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1160B03B-1898-40E9-9F0E-18591052A8F5}" type="TxLink">
            <a:rPr lang="en-US" altLang="en-US" sz="1100" b="0" i="0" u="none" strike="noStrike" baseline="0">
              <a:solidFill>
                <a:srgbClr val="000000"/>
              </a:solidFill>
              <a:latin typeface="ＭＳ Ｐゴシック"/>
              <a:ea typeface="ＭＳ Ｐゴシック"/>
            </a:rPr>
            <a:pPr algn="l" rtl="0">
              <a:defRPr sz="1000"/>
            </a:pPr>
            <a:t>h その他無店舗</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1590674</xdr:colOff>
      <xdr:row>39</xdr:row>
      <xdr:rowOff>161925</xdr:rowOff>
    </xdr:from>
    <xdr:to>
      <xdr:col>3</xdr:col>
      <xdr:colOff>619124</xdr:colOff>
      <xdr:row>40</xdr:row>
      <xdr:rowOff>161925</xdr:rowOff>
    </xdr:to>
    <xdr:sp macro="" textlink="AK54">
      <xdr:nvSpPr>
        <xdr:cNvPr id="172" name="AutoShape 34"/>
        <xdr:cNvSpPr>
          <a:spLocks/>
        </xdr:cNvSpPr>
      </xdr:nvSpPr>
      <xdr:spPr bwMode="auto">
        <a:xfrm>
          <a:off x="2038349" y="6981825"/>
          <a:ext cx="1590675" cy="171450"/>
        </a:xfrm>
        <a:prstGeom prst="callout2">
          <a:avLst>
            <a:gd name="adj1" fmla="val 58065"/>
            <a:gd name="adj2" fmla="val -1064"/>
            <a:gd name="adj3" fmla="val 52006"/>
            <a:gd name="adj4" fmla="val -23382"/>
            <a:gd name="adj5" fmla="val -30655"/>
            <a:gd name="adj6" fmla="val -32174"/>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3B797A2-5AC3-4D83-91DF-14F652B2D81B}" type="TxLink">
            <a:rPr lang="en-US" altLang="en-US" sz="1100" b="0" i="0" u="none" strike="noStrike" baseline="0">
              <a:solidFill>
                <a:srgbClr val="000000"/>
              </a:solidFill>
              <a:latin typeface="ＭＳ Ｐゴシック"/>
              <a:ea typeface="ＭＳ Ｐゴシック"/>
            </a:rPr>
            <a:pPr algn="l" rtl="0">
              <a:defRPr sz="1000"/>
            </a:pPr>
            <a:t>d マルチ取引</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1485899</xdr:colOff>
      <xdr:row>40</xdr:row>
      <xdr:rowOff>161925</xdr:rowOff>
    </xdr:from>
    <xdr:to>
      <xdr:col>3</xdr:col>
      <xdr:colOff>514349</xdr:colOff>
      <xdr:row>41</xdr:row>
      <xdr:rowOff>161925</xdr:rowOff>
    </xdr:to>
    <xdr:sp macro="" textlink="AK58">
      <xdr:nvSpPr>
        <xdr:cNvPr id="173" name="AutoShape 34"/>
        <xdr:cNvSpPr>
          <a:spLocks/>
        </xdr:cNvSpPr>
      </xdr:nvSpPr>
      <xdr:spPr bwMode="auto">
        <a:xfrm>
          <a:off x="1933574" y="7153275"/>
          <a:ext cx="1590675" cy="171450"/>
        </a:xfrm>
        <a:prstGeom prst="callout2">
          <a:avLst>
            <a:gd name="adj1" fmla="val 58065"/>
            <a:gd name="adj2" fmla="val -1064"/>
            <a:gd name="adj3" fmla="val 52006"/>
            <a:gd name="adj4" fmla="val -23382"/>
            <a:gd name="adj5" fmla="val -108433"/>
            <a:gd name="adj6" fmla="val -32174"/>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50DD985-65DD-41E9-A27E-FDFDD3F0E0D4}" type="TxLink">
            <a:rPr lang="en-US" altLang="en-US" sz="1100" b="0" i="0" u="none" strike="noStrike" baseline="0">
              <a:solidFill>
                <a:srgbClr val="000000"/>
              </a:solidFill>
              <a:latin typeface="ＭＳ Ｐゴシック"/>
              <a:ea typeface="ＭＳ Ｐゴシック"/>
            </a:rPr>
            <a:pPr algn="l" rtl="0">
              <a:defRPr sz="1000"/>
            </a:pPr>
            <a:t>h その他無店舗</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695325</xdr:colOff>
      <xdr:row>16</xdr:row>
      <xdr:rowOff>123825</xdr:rowOff>
    </xdr:from>
    <xdr:to>
      <xdr:col>1</xdr:col>
      <xdr:colOff>1495425</xdr:colOff>
      <xdr:row>18</xdr:row>
      <xdr:rowOff>142875</xdr:rowOff>
    </xdr:to>
    <xdr:sp macro="" textlink="">
      <xdr:nvSpPr>
        <xdr:cNvPr id="135" name="Oval 19"/>
        <xdr:cNvSpPr>
          <a:spLocks noChangeArrowheads="1"/>
        </xdr:cNvSpPr>
      </xdr:nvSpPr>
      <xdr:spPr bwMode="auto">
        <a:xfrm>
          <a:off x="1143000" y="3000375"/>
          <a:ext cx="80010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山　陰</a:t>
          </a:r>
          <a:endParaRPr lang="ja-JP" altLang="en-US" sz="1050" b="0" i="0" u="none" strike="noStrike" baseline="0">
            <a:solidFill>
              <a:srgbClr val="800000"/>
            </a:solidFill>
            <a:latin typeface="Times New Roman"/>
            <a:cs typeface="Times New Roman"/>
          </a:endParaRPr>
        </a:p>
      </xdr:txBody>
    </xdr:sp>
    <xdr:clientData/>
  </xdr:twoCellAnchor>
  <xdr:twoCellAnchor>
    <xdr:from>
      <xdr:col>2</xdr:col>
      <xdr:colOff>571500</xdr:colOff>
      <xdr:row>14</xdr:row>
      <xdr:rowOff>76200</xdr:rowOff>
    </xdr:from>
    <xdr:to>
      <xdr:col>4</xdr:col>
      <xdr:colOff>0</xdr:colOff>
      <xdr:row>16</xdr:row>
      <xdr:rowOff>95250</xdr:rowOff>
    </xdr:to>
    <xdr:sp macro="" textlink="">
      <xdr:nvSpPr>
        <xdr:cNvPr id="137" name="Oval 19"/>
        <xdr:cNvSpPr>
          <a:spLocks noChangeArrowheads="1"/>
        </xdr:cNvSpPr>
      </xdr:nvSpPr>
      <xdr:spPr bwMode="auto">
        <a:xfrm>
          <a:off x="2895600" y="2609850"/>
          <a:ext cx="800100" cy="361950"/>
        </a:xfrm>
        <a:prstGeom prst="ellipse">
          <a:avLst/>
        </a:prstGeom>
        <a:noFill/>
        <a:ln w="19050">
          <a:solidFill>
            <a:srgbClr val="800000"/>
          </a:solidFill>
          <a:round/>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0" bIns="8890" anchor="ctr" upright="1"/>
        <a:lstStyle/>
        <a:p>
          <a:pPr algn="l" rtl="0">
            <a:defRPr sz="1000"/>
          </a:pPr>
          <a:r>
            <a:rPr lang="ja-JP" altLang="en-US" sz="1000" b="0" i="0" u="none" strike="noStrike" baseline="0">
              <a:solidFill>
                <a:srgbClr val="800000"/>
              </a:solidFill>
              <a:latin typeface="Times New Roman"/>
              <a:cs typeface="Times New Roman"/>
            </a:rPr>
            <a:t>山　陰</a:t>
          </a:r>
          <a:endParaRPr lang="ja-JP" altLang="en-US" sz="1050" b="0" i="0" u="none" strike="noStrike" baseline="0">
            <a:solidFill>
              <a:srgbClr val="800000"/>
            </a:solidFill>
            <a:latin typeface="Times New Roman"/>
            <a:cs typeface="Times New Roman"/>
          </a:endParaRPr>
        </a:p>
      </xdr:txBody>
    </xdr:sp>
    <xdr:clientData/>
  </xdr:twoCellAnchor>
  <xdr:twoCellAnchor>
    <xdr:from>
      <xdr:col>1</xdr:col>
      <xdr:colOff>1666875</xdr:colOff>
      <xdr:row>14</xdr:row>
      <xdr:rowOff>47625</xdr:rowOff>
    </xdr:from>
    <xdr:to>
      <xdr:col>2</xdr:col>
      <xdr:colOff>47625</xdr:colOff>
      <xdr:row>15</xdr:row>
      <xdr:rowOff>142875</xdr:rowOff>
    </xdr:to>
    <xdr:sp macro="" textlink="">
      <xdr:nvSpPr>
        <xdr:cNvPr id="140" name="正方形/長方形 139"/>
        <xdr:cNvSpPr/>
      </xdr:nvSpPr>
      <xdr:spPr>
        <a:xfrm>
          <a:off x="2114550" y="2581275"/>
          <a:ext cx="257175" cy="266700"/>
        </a:xfrm>
        <a:prstGeom prst="rect">
          <a:avLst/>
        </a:prstGeom>
        <a:solidFill>
          <a:srgbClr val="00B0F0"/>
        </a:solidFill>
        <a:ln w="635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ja-JP" sz="1200">
              <a:solidFill>
                <a:sysClr val="windowText" lastClr="000000"/>
              </a:solidFill>
            </a:rPr>
            <a:t>A</a:t>
          </a:r>
          <a:endParaRPr lang="ja-JP" altLang="en-US" sz="1200">
            <a:solidFill>
              <a:sysClr val="windowText" lastClr="000000"/>
            </a:solidFill>
          </a:endParaRPr>
        </a:p>
      </xdr:txBody>
    </xdr:sp>
    <xdr:clientData/>
  </xdr:twoCellAnchor>
  <xdr:twoCellAnchor>
    <xdr:from>
      <xdr:col>4</xdr:col>
      <xdr:colOff>238125</xdr:colOff>
      <xdr:row>12</xdr:row>
      <xdr:rowOff>38100</xdr:rowOff>
    </xdr:from>
    <xdr:to>
      <xdr:col>4</xdr:col>
      <xdr:colOff>495300</xdr:colOff>
      <xdr:row>13</xdr:row>
      <xdr:rowOff>133350</xdr:rowOff>
    </xdr:to>
    <xdr:sp macro="" textlink="">
      <xdr:nvSpPr>
        <xdr:cNvPr id="142" name="正方形/長方形 141"/>
        <xdr:cNvSpPr/>
      </xdr:nvSpPr>
      <xdr:spPr>
        <a:xfrm>
          <a:off x="3933825" y="2228850"/>
          <a:ext cx="257175" cy="266700"/>
        </a:xfrm>
        <a:prstGeom prst="rect">
          <a:avLst/>
        </a:prstGeom>
        <a:solidFill>
          <a:srgbClr val="F753E3"/>
        </a:solidFill>
        <a:ln w="3175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altLang="ja-JP" sz="1200">
              <a:solidFill>
                <a:sysClr val="windowText" lastClr="000000"/>
              </a:solidFill>
            </a:rPr>
            <a:t>A</a:t>
          </a:r>
          <a:endParaRPr lang="ja-JP" altLang="en-US" sz="1200">
            <a:solidFill>
              <a:sysClr val="windowText" lastClr="000000"/>
            </a:solidFill>
          </a:endParaRPr>
        </a:p>
      </xdr:txBody>
    </xdr:sp>
    <xdr:clientData/>
  </xdr:twoCellAnchor>
  <xdr:twoCellAnchor>
    <xdr:from>
      <xdr:col>12</xdr:col>
      <xdr:colOff>276225</xdr:colOff>
      <xdr:row>48</xdr:row>
      <xdr:rowOff>85725</xdr:rowOff>
    </xdr:from>
    <xdr:to>
      <xdr:col>18</xdr:col>
      <xdr:colOff>586154</xdr:colOff>
      <xdr:row>110</xdr:row>
      <xdr:rowOff>142875</xdr:rowOff>
    </xdr:to>
    <xdr:sp macro="" textlink="">
      <xdr:nvSpPr>
        <xdr:cNvPr id="138" name="円形吹き出し 137"/>
        <xdr:cNvSpPr/>
      </xdr:nvSpPr>
      <xdr:spPr>
        <a:xfrm>
          <a:off x="9458325" y="8477250"/>
          <a:ext cx="4634279" cy="3590925"/>
        </a:xfrm>
        <a:prstGeom prst="wedgeEllipseCallout">
          <a:avLst>
            <a:gd name="adj1" fmla="val 101061"/>
            <a:gd name="adj2" fmla="val -98628"/>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50">
              <a:solidFill>
                <a:schemeClr val="tx1"/>
              </a:solidFill>
              <a:latin typeface="+mn-ea"/>
              <a:ea typeface="+mn-ea"/>
            </a:rPr>
            <a:t>XCAMPUS </a:t>
          </a:r>
          <a:r>
            <a:rPr kumimoji="1" lang="ja-JP" altLang="en-US" sz="1050">
              <a:solidFill>
                <a:schemeClr val="tx1"/>
              </a:solidFill>
              <a:latin typeface="+mn-ea"/>
              <a:ea typeface="+mn-ea"/>
            </a:rPr>
            <a:t>ビューア上の操作は右赤枠内を参照</a:t>
          </a:r>
          <a:endParaRPr kumimoji="1" lang="en-US" altLang="ja-JP" sz="1050">
            <a:solidFill>
              <a:schemeClr val="tx1"/>
            </a:solidFill>
            <a:latin typeface="+mn-ea"/>
            <a:ea typeface="+mn-ea"/>
          </a:endParaRPr>
        </a:p>
        <a:p>
          <a:pPr algn="l"/>
          <a:endParaRPr kumimoji="1" lang="en-US" altLang="ja-JP" sz="1050">
            <a:solidFill>
              <a:schemeClr val="tx1"/>
            </a:solidFill>
            <a:latin typeface="+mn-ea"/>
            <a:ea typeface="+mn-ea"/>
          </a:endParaRPr>
        </a:p>
        <a:p>
          <a:pPr algn="l"/>
          <a:r>
            <a:rPr kumimoji="1" lang="ja-JP" altLang="en-US" sz="1050">
              <a:solidFill>
                <a:schemeClr val="tx1"/>
              </a:solidFill>
              <a:latin typeface="+mn-ea"/>
              <a:ea typeface="+mn-ea"/>
            </a:rPr>
            <a:t>本シートのグラフを更新するには</a:t>
          </a:r>
          <a:endParaRPr kumimoji="1" lang="en-US" altLang="ja-JP" sz="1050">
            <a:solidFill>
              <a:schemeClr val="tx1"/>
            </a:solidFill>
            <a:latin typeface="+mn-ea"/>
            <a:ea typeface="+mn-ea"/>
          </a:endParaRPr>
        </a:p>
        <a:p>
          <a:pPr algn="l"/>
          <a:r>
            <a:rPr kumimoji="1" lang="ja-JP" altLang="en-US" sz="1050">
              <a:solidFill>
                <a:schemeClr val="tx1"/>
              </a:solidFill>
              <a:latin typeface="+mn-ea"/>
              <a:ea typeface="+mn-ea"/>
            </a:rPr>
            <a:t>①このシート上の元のグラフを削除</a:t>
          </a:r>
          <a:endParaRPr kumimoji="1" lang="en-US" altLang="ja-JP" sz="1050">
            <a:solidFill>
              <a:schemeClr val="tx1"/>
            </a:solidFill>
            <a:latin typeface="+mn-ea"/>
            <a:ea typeface="+mn-ea"/>
          </a:endParaRPr>
        </a:p>
        <a:p>
          <a:pPr algn="l"/>
          <a:r>
            <a:rPr kumimoji="1" lang="ja-JP" altLang="en-US" sz="1050">
              <a:solidFill>
                <a:schemeClr val="tx1"/>
              </a:solidFill>
              <a:latin typeface="+mn-ea"/>
              <a:ea typeface="+mn-ea"/>
            </a:rPr>
            <a:t>②</a:t>
          </a:r>
          <a:r>
            <a:rPr kumimoji="1" lang="en-US" altLang="ja-JP" sz="1050" b="0" i="0" u="none" strike="noStrike" kern="0" cap="none" spc="0" normalizeH="0" baseline="0" noProof="0">
              <a:ln>
                <a:noFill/>
              </a:ln>
              <a:solidFill>
                <a:prstClr val="black"/>
              </a:solidFill>
              <a:effectLst/>
              <a:uLnTx/>
              <a:uFillTx/>
              <a:latin typeface="+mn-ea"/>
              <a:ea typeface="+mn-ea"/>
              <a:cs typeface="+mn-cs"/>
            </a:rPr>
            <a:t>XCAMPUS </a:t>
          </a:r>
          <a:r>
            <a:rPr kumimoji="1" lang="ja-JP" altLang="en-US" sz="1050" b="0" i="0" u="none" strike="noStrike" kern="0" cap="none" spc="0" normalizeH="0" baseline="0" noProof="0">
              <a:ln>
                <a:noFill/>
              </a:ln>
              <a:solidFill>
                <a:prstClr val="black"/>
              </a:solidFill>
              <a:effectLst/>
              <a:uLnTx/>
              <a:uFillTx/>
              <a:latin typeface="+mn-ea"/>
              <a:ea typeface="+mn-ea"/>
              <a:cs typeface="+mn-cs"/>
            </a:rPr>
            <a:t>ビューア上</a:t>
          </a:r>
          <a:r>
            <a:rPr kumimoji="1" lang="ja-JP" altLang="en-US" sz="1050">
              <a:solidFill>
                <a:schemeClr val="tx1"/>
              </a:solidFill>
              <a:latin typeface="+mn-ea"/>
              <a:ea typeface="+mn-ea"/>
            </a:rPr>
            <a:t>のグラフを［コピー］して，このシートに［貼り付け］</a:t>
          </a:r>
          <a:endParaRPr kumimoji="1" lang="en-US" altLang="ja-JP" sz="1050">
            <a:solidFill>
              <a:schemeClr val="tx1"/>
            </a:solidFill>
            <a:latin typeface="+mn-ea"/>
            <a:ea typeface="+mn-ea"/>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chemeClr val="tx1"/>
              </a:solidFill>
              <a:latin typeface="+mn-ea"/>
              <a:ea typeface="+mn-ea"/>
            </a:rPr>
            <a:t>③貼り付けた新しいグラフを右クリックして</a:t>
          </a:r>
          <a:endParaRPr kumimoji="1" lang="en-US" altLang="ja-JP" sz="1050">
            <a:solidFill>
              <a:schemeClr val="tx1"/>
            </a:solidFill>
            <a:latin typeface="+mn-ea"/>
            <a:ea typeface="+mn-ea"/>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chemeClr val="tx1"/>
              </a:solidFill>
              <a:latin typeface="+mn-ea"/>
              <a:ea typeface="+mn-ea"/>
            </a:rPr>
            <a:t>［最背面に移動］⇒</a:t>
          </a:r>
          <a:r>
            <a:rPr kumimoji="1" lang="ja-JP" altLang="ja-JP" sz="1050">
              <a:solidFill>
                <a:schemeClr val="tx1"/>
              </a:solidFill>
              <a:effectLst/>
              <a:latin typeface="+mn-ea"/>
              <a:ea typeface="+mn-ea"/>
              <a:cs typeface="+mn-cs"/>
            </a:rPr>
            <a:t>［最背面に移動］</a:t>
          </a:r>
          <a:endParaRPr kumimoji="1" lang="en-US" altLang="ja-JP" sz="1050">
            <a:solidFill>
              <a:schemeClr val="tx1"/>
            </a:solidFill>
            <a:latin typeface="+mn-ea"/>
            <a:ea typeface="+mn-ea"/>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prstClr val="black"/>
              </a:solidFill>
              <a:effectLst/>
              <a:uLnTx/>
              <a:uFillTx/>
              <a:latin typeface="+mn-ea"/>
              <a:ea typeface="+mn-ea"/>
              <a:cs typeface="+mn-cs"/>
            </a:rPr>
            <a:t>⑤販売購入形態や地域名，年齢の吹き出しの位置調整</a:t>
          </a:r>
          <a:endParaRPr kumimoji="1" lang="en-US" altLang="ja-JP" sz="1050" b="0" i="0" u="none" strike="noStrike" kern="0" cap="none" spc="0" normalizeH="0" baseline="0" noProof="0">
            <a:ln>
              <a:noFill/>
            </a:ln>
            <a:solidFill>
              <a:prstClr val="black"/>
            </a:solidFill>
            <a:effectLst/>
            <a:uLnTx/>
            <a:uFillTx/>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prstClr val="black"/>
              </a:solidFill>
              <a:effectLst/>
              <a:uLnTx/>
              <a:uFillTx/>
              <a:latin typeface="+mn-ea"/>
              <a:ea typeface="+mn-ea"/>
              <a:cs typeface="+mn-cs"/>
            </a:rPr>
            <a:t>⑥地域名吹き出し内の文字を必要であれば修正</a:t>
          </a:r>
          <a:endParaRPr kumimoji="1" lang="en-US" altLang="ja-JP" sz="1050" b="0" i="0" u="none" strike="noStrike" kern="0" cap="none" spc="0" normalizeH="0" baseline="0" noProof="0">
            <a:ln>
              <a:noFill/>
            </a:ln>
            <a:solidFill>
              <a:prstClr val="black"/>
            </a:solidFill>
            <a:effectLst/>
            <a:uLnTx/>
            <a:uFillTx/>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prstClr val="black"/>
            </a:solidFill>
            <a:effectLst/>
            <a:uLnTx/>
            <a:uFillTx/>
            <a:latin typeface="+mn-lt"/>
            <a:ea typeface="+mn-ea"/>
            <a:cs typeface="+mn-cs"/>
          </a:endParaRPr>
        </a:p>
        <a:p>
          <a:pPr algn="l"/>
          <a:endParaRPr kumimoji="1" lang="en-US" altLang="ja-JP" sz="1400">
            <a:solidFill>
              <a:schemeClr val="tx1"/>
            </a:solidFill>
          </a:endParaRPr>
        </a:p>
        <a:p>
          <a:pPr algn="l"/>
          <a:endParaRPr kumimoji="1" lang="ja-JP" altLang="en-US" sz="1400"/>
        </a:p>
      </xdr:txBody>
    </xdr:sp>
    <xdr:clientData/>
  </xdr:twoCellAnchor>
  <xdr:twoCellAnchor editAs="oneCell">
    <xdr:from>
      <xdr:col>15</xdr:col>
      <xdr:colOff>485775</xdr:colOff>
      <xdr:row>2</xdr:row>
      <xdr:rowOff>76200</xdr:rowOff>
    </xdr:from>
    <xdr:to>
      <xdr:col>17</xdr:col>
      <xdr:colOff>919163</xdr:colOff>
      <xdr:row>11</xdr:row>
      <xdr:rowOff>39461</xdr:rowOff>
    </xdr:to>
    <xdr:pic>
      <xdr:nvPicPr>
        <xdr:cNvPr id="143" name="図 14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725275" y="552450"/>
          <a:ext cx="1757363" cy="15063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19047</xdr:colOff>
      <xdr:row>4</xdr:row>
      <xdr:rowOff>76199</xdr:rowOff>
    </xdr:from>
    <xdr:to>
      <xdr:col>13</xdr:col>
      <xdr:colOff>200024</xdr:colOff>
      <xdr:row>9</xdr:row>
      <xdr:rowOff>152400</xdr:rowOff>
    </xdr:to>
    <xdr:sp macro="" textlink="">
      <xdr:nvSpPr>
        <xdr:cNvPr id="2" name="テキスト ボックス 1"/>
        <xdr:cNvSpPr txBox="1"/>
      </xdr:nvSpPr>
      <xdr:spPr>
        <a:xfrm>
          <a:off x="5486397" y="761999"/>
          <a:ext cx="4981577" cy="942976"/>
        </a:xfrm>
        <a:prstGeom prst="rect">
          <a:avLst/>
        </a:prstGeom>
        <a:solidFill>
          <a:schemeClr val="accent1">
            <a:lumMod val="20000"/>
            <a:lumOff val="80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異なる年代</a:t>
          </a:r>
          <a:r>
            <a:rPr kumimoji="1" lang="ja-JP" altLang="en-US" sz="1100">
              <a:solidFill>
                <a:schemeClr val="dk1"/>
              </a:solidFill>
              <a:effectLst/>
              <a:latin typeface="+mn-lt"/>
              <a:ea typeface="+mn-ea"/>
              <a:cs typeface="+mn-cs"/>
            </a:rPr>
            <a:t>の地域別人口が必要な場合は，下記の表の必要部分を［コピー］し，</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データ加工</a:t>
          </a:r>
          <a:r>
            <a:rPr kumimoji="1" lang="ja-JP" altLang="en-US" sz="1100">
              <a:solidFill>
                <a:schemeClr val="dk1"/>
              </a:solidFill>
              <a:effectLst/>
              <a:latin typeface="+mn-lt"/>
              <a:ea typeface="+mn-ea"/>
              <a:cs typeface="+mn-cs"/>
            </a:rPr>
            <a:t>］シートの</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b="1">
              <a:solidFill>
                <a:schemeClr val="dk1"/>
              </a:solidFill>
              <a:effectLst/>
              <a:latin typeface="+mn-lt"/>
              <a:ea typeface="+mn-ea"/>
              <a:cs typeface="+mn-cs"/>
            </a:rPr>
            <a:t>60</a:t>
          </a:r>
          <a:r>
            <a:rPr kumimoji="1" lang="ja-JP" altLang="en-US" sz="1100" b="1">
              <a:solidFill>
                <a:schemeClr val="dk1"/>
              </a:solidFill>
              <a:effectLst/>
              <a:latin typeface="+mn-lt"/>
              <a:ea typeface="+mn-ea"/>
              <a:cs typeface="+mn-cs"/>
            </a:rPr>
            <a:t>行目の年代別の地域別人口</a:t>
          </a:r>
          <a:r>
            <a:rPr kumimoji="1" lang="ja-JP" altLang="en-US" sz="1100">
              <a:solidFill>
                <a:schemeClr val="dk1"/>
              </a:solidFill>
              <a:effectLst/>
              <a:latin typeface="+mn-lt"/>
              <a:ea typeface="+mn-ea"/>
              <a:cs typeface="+mn-cs"/>
            </a:rPr>
            <a:t>に［値を貼り付け］て，利用されたい。</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ja-JP" altLang="ja-JP">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666750</xdr:colOff>
      <xdr:row>55</xdr:row>
      <xdr:rowOff>95250</xdr:rowOff>
    </xdr:from>
    <xdr:to>
      <xdr:col>22</xdr:col>
      <xdr:colOff>625928</xdr:colOff>
      <xdr:row>58</xdr:row>
      <xdr:rowOff>81643</xdr:rowOff>
    </xdr:to>
    <xdr:sp macro="" textlink="">
      <xdr:nvSpPr>
        <xdr:cNvPr id="2" name="テキスト ボックス 1"/>
        <xdr:cNvSpPr txBox="1"/>
      </xdr:nvSpPr>
      <xdr:spPr>
        <a:xfrm>
          <a:off x="10885714" y="2571750"/>
          <a:ext cx="7456714" cy="517072"/>
        </a:xfrm>
        <a:prstGeom prst="rect">
          <a:avLst/>
        </a:prstGeom>
        <a:solidFill>
          <a:schemeClr val="accent1">
            <a:lumMod val="20000"/>
            <a:lumOff val="80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異なる年代</a:t>
          </a:r>
          <a:r>
            <a:rPr kumimoji="1" lang="ja-JP" altLang="en-US" sz="1100">
              <a:solidFill>
                <a:schemeClr val="dk1"/>
              </a:solidFill>
              <a:effectLst/>
              <a:latin typeface="+mn-lt"/>
              <a:ea typeface="+mn-ea"/>
              <a:cs typeface="+mn-cs"/>
            </a:rPr>
            <a:t>の地域別人口が必要な場合は，</a:t>
          </a:r>
          <a:r>
            <a:rPr kumimoji="1" lang="ja-JP" altLang="en-US" sz="1100" b="1">
              <a:solidFill>
                <a:schemeClr val="dk1"/>
              </a:solidFill>
              <a:effectLst/>
              <a:latin typeface="+mn-lt"/>
              <a:ea typeface="+mn-ea"/>
              <a:cs typeface="+mn-cs"/>
            </a:rPr>
            <a:t>［人口］シート</a:t>
          </a:r>
          <a:r>
            <a:rPr kumimoji="1" lang="ja-JP" altLang="en-US" sz="1100">
              <a:solidFill>
                <a:schemeClr val="dk1"/>
              </a:solidFill>
              <a:effectLst/>
              <a:latin typeface="+mn-lt"/>
              <a:ea typeface="+mn-ea"/>
              <a:cs typeface="+mn-cs"/>
            </a:rPr>
            <a:t>の表の必要部分を［コピー］し，この［</a:t>
          </a:r>
          <a:r>
            <a:rPr kumimoji="1" lang="ja-JP" altLang="en-US" sz="1100" b="1">
              <a:solidFill>
                <a:schemeClr val="dk1"/>
              </a:solidFill>
              <a:effectLst/>
              <a:latin typeface="+mn-lt"/>
              <a:ea typeface="+mn-ea"/>
              <a:cs typeface="+mn-cs"/>
            </a:rPr>
            <a:t>データ加工</a:t>
          </a:r>
          <a:r>
            <a:rPr kumimoji="1" lang="ja-JP" altLang="en-US" sz="1100">
              <a:solidFill>
                <a:schemeClr val="dk1"/>
              </a:solidFill>
              <a:effectLst/>
              <a:latin typeface="+mn-lt"/>
              <a:ea typeface="+mn-ea"/>
              <a:cs typeface="+mn-cs"/>
            </a:rPr>
            <a:t>］のシートの</a:t>
          </a:r>
          <a:r>
            <a:rPr kumimoji="1" lang="en-US" altLang="ja-JP" sz="1100" b="1">
              <a:solidFill>
                <a:schemeClr val="dk1"/>
              </a:solidFill>
              <a:effectLst/>
              <a:latin typeface="+mn-lt"/>
              <a:ea typeface="+mn-ea"/>
              <a:cs typeface="+mn-cs"/>
            </a:rPr>
            <a:t>60</a:t>
          </a:r>
          <a:r>
            <a:rPr kumimoji="1" lang="ja-JP" altLang="en-US" sz="1100" b="1">
              <a:solidFill>
                <a:schemeClr val="dk1"/>
              </a:solidFill>
              <a:effectLst/>
              <a:latin typeface="+mn-lt"/>
              <a:ea typeface="+mn-ea"/>
              <a:cs typeface="+mn-cs"/>
            </a:rPr>
            <a:t>行目の年代別の地域別人口</a:t>
          </a:r>
          <a:r>
            <a:rPr kumimoji="1" lang="ja-JP" altLang="en-US" sz="1100">
              <a:solidFill>
                <a:schemeClr val="dk1"/>
              </a:solidFill>
              <a:effectLst/>
              <a:latin typeface="+mn-lt"/>
              <a:ea typeface="+mn-ea"/>
              <a:cs typeface="+mn-cs"/>
            </a:rPr>
            <a:t>に［値を貼り付け］てください。自動で［</a:t>
          </a:r>
          <a:r>
            <a:rPr kumimoji="1" lang="ja-JP" altLang="en-US" sz="1100" b="1">
              <a:solidFill>
                <a:schemeClr val="dk1"/>
              </a:solidFill>
              <a:effectLst/>
              <a:latin typeface="+mn-lt"/>
              <a:ea typeface="+mn-ea"/>
              <a:cs typeface="+mn-cs"/>
            </a:rPr>
            <a:t>データ選択</a:t>
          </a:r>
          <a:r>
            <a:rPr kumimoji="1" lang="ja-JP" altLang="en-US" sz="1100">
              <a:solidFill>
                <a:schemeClr val="dk1"/>
              </a:solidFill>
              <a:effectLst/>
              <a:latin typeface="+mn-lt"/>
              <a:ea typeface="+mn-ea"/>
              <a:cs typeface="+mn-cs"/>
            </a:rPr>
            <a:t>］シートの値も変更されます。</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ja-JP" altLang="ja-JP">
            <a:effectLst/>
          </a:endParaRPr>
        </a:p>
      </xdr:txBody>
    </xdr:sp>
    <xdr:clientData/>
  </xdr:twoCellAnchor>
</xdr:wsDr>
</file>

<file path=xl/drawings/drawing5.xml><?xml version="1.0" encoding="utf-8"?>
<xdr:wsDr xmlns:xdr="http://schemas.openxmlformats.org/drawingml/2006/spreadsheetDrawing" xmlns:a="http://schemas.openxmlformats.org/drawingml/2006/main">
  <xdr:absoluteAnchor>
    <xdr:pos x="0" y="0"/>
    <xdr:ext cx="9312088" cy="6084794"/>
    <xdr:graphicFrame macro="">
      <xdr:nvGraphicFramePr>
        <xdr:cNvPr id="2" name="グラフ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0.63459</cdr:x>
      <cdr:y>0.56343</cdr:y>
    </cdr:from>
    <cdr:to>
      <cdr:x>0.89281</cdr:x>
      <cdr:y>0.65112</cdr:y>
    </cdr:to>
    <cdr:sp macro="" textlink="素データ!$G$1">
      <cdr:nvSpPr>
        <cdr:cNvPr id="2" name="テキスト ボックス 1"/>
        <cdr:cNvSpPr txBox="1"/>
      </cdr:nvSpPr>
      <cdr:spPr>
        <a:xfrm xmlns:a="http://schemas.openxmlformats.org/drawingml/2006/main">
          <a:off x="5907770" y="3424463"/>
          <a:ext cx="2403928" cy="5329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38609C-C806-4E76-8C0F-15FE436AC45B}" type="TxLink">
            <a:rPr lang="ja-JP" altLang="en-US" sz="1050" b="0" i="0" u="none" strike="noStrike">
              <a:solidFill>
                <a:srgbClr val="000000"/>
              </a:solidFill>
              <a:latin typeface="ＭＳ 明朝"/>
              <a:ea typeface="ＭＳ 明朝"/>
            </a:rPr>
            <a:pPr/>
            <a:t>データ出所：国民生活センター「消費生活相談データベース(PIO-NET)」</a:t>
          </a:fld>
          <a:endParaRPr lang="ja-JP" altLang="en-US" sz="1100"/>
        </a:p>
      </cdr:txBody>
    </cdr:sp>
  </cdr:relSizeAnchor>
</c:userShapes>
</file>

<file path=xl/drawings/drawing7.xml><?xml version="1.0" encoding="utf-8"?>
<xdr:wsDr xmlns:xdr="http://schemas.openxmlformats.org/drawingml/2006/spreadsheetDrawing" xmlns:a="http://schemas.openxmlformats.org/drawingml/2006/main">
  <xdr:absoluteAnchor>
    <xdr:pos x="0" y="0"/>
    <xdr:ext cx="9297228" cy="6067011"/>
    <xdr:graphicFrame macro="">
      <xdr:nvGraphicFramePr>
        <xdr:cNvPr id="2" name="グラフ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0.63459</cdr:x>
      <cdr:y>0.56343</cdr:y>
    </cdr:from>
    <cdr:to>
      <cdr:x>0.89281</cdr:x>
      <cdr:y>0.65112</cdr:y>
    </cdr:to>
    <cdr:sp macro="" textlink="素データ!$G$1">
      <cdr:nvSpPr>
        <cdr:cNvPr id="2" name="テキスト ボックス 1"/>
        <cdr:cNvSpPr txBox="1"/>
      </cdr:nvSpPr>
      <cdr:spPr>
        <a:xfrm xmlns:a="http://schemas.openxmlformats.org/drawingml/2006/main">
          <a:off x="5907770" y="3424463"/>
          <a:ext cx="2403928" cy="5329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E38609C-C806-4E76-8C0F-15FE436AC45B}" type="TxLink">
            <a:rPr lang="ja-JP" altLang="en-US" sz="1050" b="0" i="0" u="none" strike="noStrike">
              <a:solidFill>
                <a:srgbClr val="000000"/>
              </a:solidFill>
              <a:latin typeface="ＭＳ 明朝"/>
              <a:ea typeface="ＭＳ 明朝"/>
            </a:rPr>
            <a:pPr/>
            <a:t>データ出所：国民生活センター「消費生活相談データベース(PIO-NET)」</a:t>
          </a:fld>
          <a:endParaRPr lang="ja-JP" altLang="en-US" sz="1100"/>
        </a:p>
      </cdr:txBody>
    </cdr:sp>
  </cdr:relSizeAnchor>
</c:userShapes>
</file>

<file path=xl/drawings/drawing9.xml><?xml version="1.0" encoding="utf-8"?>
<xdr:wsDr xmlns:xdr="http://schemas.openxmlformats.org/drawingml/2006/spreadsheetDrawing" xmlns:a="http://schemas.openxmlformats.org/drawingml/2006/main">
  <xdr:absoluteAnchor>
    <xdr:pos x="0" y="0"/>
    <xdr:ext cx="9297228" cy="6067011"/>
    <xdr:graphicFrame macro="">
      <xdr:nvGraphicFramePr>
        <xdr:cNvPr id="2" name="グラフ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xcampus.jp/xcasehm/piows1/skylineRATIO12-per-capita-2age-20-70over-sales-methods-6region-2014part.htm" TargetMode="External"/><Relationship Id="rId1" Type="http://schemas.openxmlformats.org/officeDocument/2006/relationships/hyperlink" Target="http://datafile.kokusen.go.jp/index.htm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xcampus.jp/xcasehm/piows1/skylineRATIO12-per-capita-2age-20-70over-sales-methods-6region-2014part.ht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xcampus.jp/xcasehm/book2012/population-age-region-2010.xl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xcampus.jp/xcasehm/piows1/skylineRATIO12-per-capita-2age-20-70over-sales-methods-6region-2014part.htm" TargetMode="External"/><Relationship Id="rId2" Type="http://schemas.openxmlformats.org/officeDocument/2006/relationships/hyperlink" Target="http://watchizu.gsi.go.jp/" TargetMode="External"/><Relationship Id="rId1" Type="http://schemas.openxmlformats.org/officeDocument/2006/relationships/hyperlink" Target="http://watchizu.gsi.go.jp/"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hyperlink" Target="http://xcampus.jp/xcasehm/piows1/skylineRATIO12-per-capita-2age-20-70over-sales-methods-6region-2014part.htm" TargetMode="External"/><Relationship Id="rId2" Type="http://schemas.openxmlformats.org/officeDocument/2006/relationships/hyperlink" Target="http://watchizu.gsi.go.jp/" TargetMode="External"/><Relationship Id="rId1" Type="http://schemas.openxmlformats.org/officeDocument/2006/relationships/hyperlink" Target="http://watchizu.gsi.go.jp/" TargetMode="External"/><Relationship Id="rId4" Type="http://schemas.openxmlformats.org/officeDocument/2006/relationships/drawing" Target="../drawings/drawing2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hyperlink" Target="http://xcmpus.jp/xcasehm/prg_blank_case.htm" TargetMode="External"/><Relationship Id="rId1" Type="http://schemas.openxmlformats.org/officeDocument/2006/relationships/hyperlink" Target="http://xcampus.jp/xcasehm/piows1/skylineRATIO12-per-capita-2age-20-70over-sales-methods-6region-2014part.htm"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BA3F1"/>
  </sheetPr>
  <dimension ref="A1:T107"/>
  <sheetViews>
    <sheetView tabSelected="1" zoomScale="90" zoomScaleNormal="90" workbookViewId="0"/>
  </sheetViews>
  <sheetFormatPr defaultRowHeight="13.5"/>
  <cols>
    <col min="12" max="12" width="3.375" customWidth="1"/>
    <col min="13" max="13" width="3.875" customWidth="1"/>
    <col min="14" max="14" width="22" customWidth="1"/>
    <col min="15" max="15" width="10.125" customWidth="1"/>
    <col min="16" max="16" width="6.125" customWidth="1"/>
    <col min="17" max="17" width="14.875" customWidth="1"/>
    <col min="19" max="19" width="11.625" customWidth="1"/>
  </cols>
  <sheetData>
    <row r="1" spans="1:20">
      <c r="A1" s="41"/>
      <c r="N1" s="41" t="s">
        <v>226</v>
      </c>
      <c r="O1" s="3"/>
      <c r="P1" s="3"/>
      <c r="Q1" s="3"/>
      <c r="R1" s="5"/>
      <c r="S1" s="5"/>
      <c r="T1" s="5"/>
    </row>
    <row r="2" spans="1:20">
      <c r="A2" s="66" t="s">
        <v>227</v>
      </c>
      <c r="F2" s="6" t="s">
        <v>180</v>
      </c>
      <c r="N2" s="78" t="s">
        <v>196</v>
      </c>
      <c r="O2" s="3"/>
      <c r="P2" s="3"/>
      <c r="Q2" s="3"/>
      <c r="R2" s="5"/>
      <c r="S2" s="5"/>
    </row>
    <row r="3" spans="1:20">
      <c r="A3" s="65"/>
      <c r="N3" s="79" t="s">
        <v>234</v>
      </c>
    </row>
    <row r="4" spans="1:20">
      <c r="A4" s="65"/>
    </row>
    <row r="16" spans="1:20">
      <c r="K16" t="s">
        <v>181</v>
      </c>
    </row>
    <row r="42" spans="15:19" ht="14.25" thickBot="1"/>
    <row r="43" spans="15:19" ht="14.25" thickBot="1">
      <c r="O43" t="s">
        <v>182</v>
      </c>
      <c r="Q43" s="72" t="s">
        <v>206</v>
      </c>
    </row>
    <row r="45" spans="15:19" ht="14.25" thickBot="1">
      <c r="S45" s="42" t="s">
        <v>216</v>
      </c>
    </row>
    <row r="46" spans="15:19" ht="14.25" thickBot="1">
      <c r="O46" t="s">
        <v>183</v>
      </c>
      <c r="P46" s="71" t="s">
        <v>184</v>
      </c>
      <c r="Q46" s="101" t="s">
        <v>205</v>
      </c>
      <c r="S46" s="101" t="s">
        <v>185</v>
      </c>
    </row>
    <row r="58" spans="17:17" ht="14.25" thickBot="1"/>
    <row r="59" spans="17:17" ht="14.25" thickBot="1">
      <c r="Q59" s="73" t="s">
        <v>186</v>
      </c>
    </row>
    <row r="62" spans="17:17" ht="14.25" thickBot="1"/>
    <row r="63" spans="17:17" ht="14.25" thickBot="1">
      <c r="Q63" s="73" t="s">
        <v>187</v>
      </c>
    </row>
    <row r="71" spans="15:19" ht="14.25" thickBot="1">
      <c r="R71" t="s">
        <v>189</v>
      </c>
      <c r="S71" s="75" t="s">
        <v>190</v>
      </c>
    </row>
    <row r="72" spans="15:19" ht="14.25" thickBot="1">
      <c r="O72" s="76" t="s">
        <v>188</v>
      </c>
      <c r="Q72" s="74" t="s">
        <v>228</v>
      </c>
      <c r="R72" s="77" t="s">
        <v>204</v>
      </c>
      <c r="S72" s="77" t="s">
        <v>204</v>
      </c>
    </row>
    <row r="73" spans="15:19" ht="14.25" thickBot="1"/>
    <row r="74" spans="15:19" ht="14.25" thickBot="1">
      <c r="O74" t="s">
        <v>191</v>
      </c>
      <c r="Q74" s="74" t="s">
        <v>192</v>
      </c>
    </row>
    <row r="75" spans="15:19" ht="14.25" thickBot="1"/>
    <row r="76" spans="15:19" ht="14.25" thickBot="1">
      <c r="Q76" s="73" t="s">
        <v>193</v>
      </c>
    </row>
    <row r="99" spans="15:19">
      <c r="O99" t="s">
        <v>197</v>
      </c>
    </row>
    <row r="100" spans="15:19">
      <c r="O100" t="s">
        <v>198</v>
      </c>
    </row>
    <row r="101" spans="15:19">
      <c r="O101" t="s">
        <v>229</v>
      </c>
    </row>
    <row r="102" spans="15:19" ht="14.25" thickBot="1"/>
    <row r="103" spans="15:19">
      <c r="O103" s="102" t="s">
        <v>207</v>
      </c>
      <c r="P103" s="81"/>
      <c r="Q103" s="81"/>
      <c r="R103" s="82"/>
    </row>
    <row r="104" spans="15:19" ht="14.25" thickBot="1">
      <c r="O104" s="87" t="s">
        <v>208</v>
      </c>
      <c r="P104" s="88"/>
      <c r="Q104" s="88"/>
      <c r="R104" s="89"/>
    </row>
    <row r="105" spans="15:19" ht="14.25" thickBot="1">
      <c r="S105" s="42" t="s">
        <v>216</v>
      </c>
    </row>
    <row r="106" spans="15:19">
      <c r="Q106" s="102" t="s">
        <v>209</v>
      </c>
      <c r="R106" s="81"/>
      <c r="S106" s="82"/>
    </row>
    <row r="107" spans="15:19" ht="14.25" thickBot="1">
      <c r="Q107" s="87" t="s">
        <v>210</v>
      </c>
      <c r="R107" s="88"/>
      <c r="S107" s="89"/>
    </row>
  </sheetData>
  <phoneticPr fontId="14"/>
  <hyperlinks>
    <hyperlink ref="A2" r:id="rId1" display="http://datafile.kokusen.go.jp/index.html"/>
    <hyperlink ref="N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AP55"/>
  <sheetViews>
    <sheetView topLeftCell="R1" zoomScale="70" zoomScaleNormal="70" workbookViewId="0">
      <selection activeCell="R1" sqref="R1"/>
    </sheetView>
  </sheetViews>
  <sheetFormatPr defaultRowHeight="13.5"/>
  <sheetData>
    <row r="1" spans="1:42">
      <c r="B1" s="3" t="s">
        <v>214</v>
      </c>
      <c r="D1" s="3"/>
      <c r="E1" s="3"/>
      <c r="F1" s="3"/>
      <c r="G1" s="6" t="s">
        <v>52</v>
      </c>
      <c r="H1" s="3"/>
      <c r="I1" s="3"/>
      <c r="J1" s="3"/>
      <c r="K1" s="3"/>
      <c r="L1" s="3"/>
      <c r="S1" s="42" t="s">
        <v>216</v>
      </c>
      <c r="T1" s="3" t="s">
        <v>215</v>
      </c>
      <c r="U1" s="3"/>
      <c r="V1" s="3"/>
      <c r="W1" s="3"/>
      <c r="X1" s="3"/>
      <c r="Y1" s="6" t="str">
        <f>G1</f>
        <v>データ出所：国民生活センター「消費生活相談データベース(PIO-NET)」</v>
      </c>
      <c r="Z1" s="3"/>
      <c r="AA1" s="3"/>
      <c r="AB1" s="3"/>
      <c r="AC1" s="3"/>
      <c r="AD1" s="3"/>
      <c r="AJ1" s="41" t="s">
        <v>195</v>
      </c>
      <c r="AK1" s="3"/>
      <c r="AL1" s="3"/>
      <c r="AM1" s="3"/>
      <c r="AN1" s="5"/>
      <c r="AO1" s="5"/>
      <c r="AP1" s="5"/>
    </row>
    <row r="2" spans="1:42" ht="14.25" thickBot="1">
      <c r="B2" s="57" t="s">
        <v>213</v>
      </c>
      <c r="D2" s="3"/>
      <c r="E2" s="3"/>
      <c r="F2" s="3"/>
      <c r="G2" s="57" t="s">
        <v>212</v>
      </c>
      <c r="H2" s="3"/>
      <c r="I2" s="3"/>
      <c r="J2" s="3"/>
      <c r="K2" s="3"/>
      <c r="L2" s="3"/>
      <c r="T2" s="57" t="s">
        <v>213</v>
      </c>
      <c r="U2" s="57"/>
      <c r="V2" s="3"/>
      <c r="W2" s="3"/>
      <c r="X2" s="3"/>
      <c r="Y2" s="112" t="str">
        <f>G2</f>
        <v>2015年1月14日現在</v>
      </c>
      <c r="Z2" s="3"/>
      <c r="AA2" s="3"/>
      <c r="AB2" s="3"/>
      <c r="AC2" s="3"/>
      <c r="AD2" s="3"/>
      <c r="AJ2" s="78" t="s">
        <v>196</v>
      </c>
      <c r="AK2" s="3"/>
      <c r="AL2" s="3"/>
      <c r="AM2" s="3"/>
      <c r="AN2" s="5"/>
      <c r="AO2" s="5"/>
      <c r="AP2" s="79" t="s">
        <v>234</v>
      </c>
    </row>
    <row r="3" spans="1:42" ht="14.25" thickBot="1">
      <c r="B3" s="170" t="s">
        <v>230</v>
      </c>
      <c r="C3" s="172" t="s">
        <v>53</v>
      </c>
      <c r="D3" s="173"/>
      <c r="E3" s="173"/>
      <c r="F3" s="173"/>
      <c r="G3" s="173"/>
      <c r="H3" s="173"/>
      <c r="I3" s="173"/>
      <c r="J3" s="173"/>
      <c r="K3" s="173"/>
      <c r="L3" s="173"/>
      <c r="M3" s="173"/>
      <c r="N3" s="173"/>
      <c r="O3" s="173"/>
      <c r="P3" s="173"/>
      <c r="Q3" s="174"/>
      <c r="T3" s="170" t="s">
        <v>230</v>
      </c>
      <c r="U3" s="172" t="s">
        <v>53</v>
      </c>
      <c r="V3" s="173"/>
      <c r="W3" s="173"/>
      <c r="X3" s="173"/>
      <c r="Y3" s="173"/>
      <c r="Z3" s="173"/>
      <c r="AA3" s="173"/>
      <c r="AB3" s="173"/>
      <c r="AC3" s="173"/>
      <c r="AD3" s="173"/>
      <c r="AE3" s="173"/>
      <c r="AF3" s="173"/>
      <c r="AG3" s="173"/>
      <c r="AH3" s="173"/>
      <c r="AI3" s="174"/>
    </row>
    <row r="4" spans="1:42" ht="14.25" thickBot="1">
      <c r="B4" s="171"/>
      <c r="C4" s="104" t="s">
        <v>54</v>
      </c>
      <c r="D4" s="104" t="s">
        <v>55</v>
      </c>
      <c r="E4" s="104" t="s">
        <v>56</v>
      </c>
      <c r="F4" s="104" t="s">
        <v>57</v>
      </c>
      <c r="G4" s="104" t="s">
        <v>58</v>
      </c>
      <c r="H4" s="104" t="s">
        <v>59</v>
      </c>
      <c r="I4" s="104" t="s">
        <v>60</v>
      </c>
      <c r="J4" s="104" t="s">
        <v>61</v>
      </c>
      <c r="K4" s="104" t="s">
        <v>62</v>
      </c>
      <c r="L4" s="104" t="s">
        <v>63</v>
      </c>
      <c r="M4" s="104" t="s">
        <v>64</v>
      </c>
      <c r="N4" s="104" t="s">
        <v>65</v>
      </c>
      <c r="O4" s="104" t="s">
        <v>66</v>
      </c>
      <c r="P4" s="104" t="s">
        <v>67</v>
      </c>
      <c r="Q4" s="104" t="s">
        <v>0</v>
      </c>
      <c r="T4" s="171"/>
      <c r="U4" s="104" t="s">
        <v>54</v>
      </c>
      <c r="V4" s="104" t="s">
        <v>55</v>
      </c>
      <c r="W4" s="104" t="s">
        <v>56</v>
      </c>
      <c r="X4" s="104" t="s">
        <v>57</v>
      </c>
      <c r="Y4" s="104" t="s">
        <v>58</v>
      </c>
      <c r="Z4" s="104" t="s">
        <v>59</v>
      </c>
      <c r="AA4" s="104" t="s">
        <v>60</v>
      </c>
      <c r="AB4" s="104" t="s">
        <v>61</v>
      </c>
      <c r="AC4" s="104" t="s">
        <v>62</v>
      </c>
      <c r="AD4" s="104" t="s">
        <v>63</v>
      </c>
      <c r="AE4" s="104" t="s">
        <v>64</v>
      </c>
      <c r="AF4" s="104" t="s">
        <v>65</v>
      </c>
      <c r="AG4" s="104" t="s">
        <v>66</v>
      </c>
      <c r="AH4" s="104" t="s">
        <v>67</v>
      </c>
      <c r="AI4" s="104" t="s">
        <v>0</v>
      </c>
    </row>
    <row r="5" spans="1:42" ht="15" thickTop="1" thickBot="1">
      <c r="A5" s="105"/>
      <c r="B5" s="1" t="s">
        <v>217</v>
      </c>
      <c r="C5" s="68">
        <v>1106</v>
      </c>
      <c r="D5" s="67">
        <v>694</v>
      </c>
      <c r="E5" s="67">
        <v>822</v>
      </c>
      <c r="F5" s="68">
        <v>7027</v>
      </c>
      <c r="G5" s="67">
        <v>498</v>
      </c>
      <c r="H5" s="67">
        <v>361</v>
      </c>
      <c r="I5" s="68">
        <v>1880</v>
      </c>
      <c r="J5" s="68">
        <v>3269</v>
      </c>
      <c r="K5" s="67">
        <v>99</v>
      </c>
      <c r="L5" s="67">
        <v>740</v>
      </c>
      <c r="M5" s="67">
        <v>383</v>
      </c>
      <c r="N5" s="68">
        <v>2192</v>
      </c>
      <c r="O5" s="67">
        <v>578</v>
      </c>
      <c r="P5" s="67">
        <v>363</v>
      </c>
      <c r="Q5" s="68">
        <v>20012</v>
      </c>
      <c r="S5" s="105"/>
      <c r="T5" s="1" t="s">
        <v>217</v>
      </c>
      <c r="U5" s="68">
        <v>1839</v>
      </c>
      <c r="V5" s="68">
        <v>1006</v>
      </c>
      <c r="W5" s="68">
        <v>1458</v>
      </c>
      <c r="X5" s="68">
        <v>8982</v>
      </c>
      <c r="Y5" s="67">
        <v>920</v>
      </c>
      <c r="Z5" s="67">
        <v>672</v>
      </c>
      <c r="AA5" s="68">
        <v>2246</v>
      </c>
      <c r="AB5" s="68">
        <v>4937</v>
      </c>
      <c r="AC5" s="67">
        <v>244</v>
      </c>
      <c r="AD5" s="68">
        <v>1391</v>
      </c>
      <c r="AE5" s="67">
        <v>790</v>
      </c>
      <c r="AF5" s="68">
        <v>3105</v>
      </c>
      <c r="AG5" s="67">
        <v>869</v>
      </c>
      <c r="AH5" s="67">
        <v>257</v>
      </c>
      <c r="AI5" s="68">
        <v>28716</v>
      </c>
    </row>
    <row r="6" spans="1:42" ht="14.25" thickBot="1">
      <c r="A6" s="105"/>
      <c r="B6" s="1" t="s">
        <v>218</v>
      </c>
      <c r="C6" s="67">
        <v>165</v>
      </c>
      <c r="D6" s="67">
        <v>104</v>
      </c>
      <c r="E6" s="67">
        <v>195</v>
      </c>
      <c r="F6" s="68">
        <v>1880</v>
      </c>
      <c r="G6" s="67">
        <v>161</v>
      </c>
      <c r="H6" s="67">
        <v>62</v>
      </c>
      <c r="I6" s="67">
        <v>442</v>
      </c>
      <c r="J6" s="67">
        <v>558</v>
      </c>
      <c r="K6" s="67">
        <v>23</v>
      </c>
      <c r="L6" s="67">
        <v>168</v>
      </c>
      <c r="M6" s="67">
        <v>70</v>
      </c>
      <c r="N6" s="67">
        <v>484</v>
      </c>
      <c r="O6" s="67">
        <v>59</v>
      </c>
      <c r="P6" s="67">
        <v>46</v>
      </c>
      <c r="Q6" s="68">
        <v>4417</v>
      </c>
      <c r="S6" s="105"/>
      <c r="T6" s="1" t="s">
        <v>218</v>
      </c>
      <c r="U6" s="68">
        <v>1338</v>
      </c>
      <c r="V6" s="67">
        <v>682</v>
      </c>
      <c r="W6" s="68">
        <v>1420</v>
      </c>
      <c r="X6" s="68">
        <v>6926</v>
      </c>
      <c r="Y6" s="67">
        <v>880</v>
      </c>
      <c r="Z6" s="67">
        <v>564</v>
      </c>
      <c r="AA6" s="68">
        <v>2275</v>
      </c>
      <c r="AB6" s="68">
        <v>4347</v>
      </c>
      <c r="AC6" s="67">
        <v>239</v>
      </c>
      <c r="AD6" s="68">
        <v>1465</v>
      </c>
      <c r="AE6" s="67">
        <v>553</v>
      </c>
      <c r="AF6" s="68">
        <v>2929</v>
      </c>
      <c r="AG6" s="67">
        <v>874</v>
      </c>
      <c r="AH6" s="67">
        <v>287</v>
      </c>
      <c r="AI6" s="68">
        <v>24779</v>
      </c>
    </row>
    <row r="7" spans="1:42" ht="14.25" thickBot="1">
      <c r="A7" s="105"/>
      <c r="B7" s="1" t="s">
        <v>219</v>
      </c>
      <c r="C7" s="68">
        <v>1448</v>
      </c>
      <c r="D7" s="68">
        <v>1091</v>
      </c>
      <c r="E7" s="68">
        <v>1309</v>
      </c>
      <c r="F7" s="68">
        <v>8551</v>
      </c>
      <c r="G7" s="67">
        <v>900</v>
      </c>
      <c r="H7" s="67">
        <v>575</v>
      </c>
      <c r="I7" s="68">
        <v>2871</v>
      </c>
      <c r="J7" s="68">
        <v>4305</v>
      </c>
      <c r="K7" s="67">
        <v>229</v>
      </c>
      <c r="L7" s="68">
        <v>1226</v>
      </c>
      <c r="M7" s="67">
        <v>594</v>
      </c>
      <c r="N7" s="68">
        <v>2278</v>
      </c>
      <c r="O7" s="67">
        <v>657</v>
      </c>
      <c r="P7" s="67">
        <v>214</v>
      </c>
      <c r="Q7" s="68">
        <v>26248</v>
      </c>
      <c r="S7" s="105"/>
      <c r="T7" s="1" t="s">
        <v>219</v>
      </c>
      <c r="U7" s="68">
        <v>1130</v>
      </c>
      <c r="V7" s="67">
        <v>740</v>
      </c>
      <c r="W7" s="68">
        <v>1248</v>
      </c>
      <c r="X7" s="68">
        <v>7713</v>
      </c>
      <c r="Y7" s="67">
        <v>827</v>
      </c>
      <c r="Z7" s="67">
        <v>718</v>
      </c>
      <c r="AA7" s="68">
        <v>2281</v>
      </c>
      <c r="AB7" s="68">
        <v>4398</v>
      </c>
      <c r="AC7" s="67">
        <v>261</v>
      </c>
      <c r="AD7" s="68">
        <v>1386</v>
      </c>
      <c r="AE7" s="67">
        <v>634</v>
      </c>
      <c r="AF7" s="68">
        <v>2188</v>
      </c>
      <c r="AG7" s="67">
        <v>536</v>
      </c>
      <c r="AH7" s="67">
        <v>116</v>
      </c>
      <c r="AI7" s="68">
        <v>24176</v>
      </c>
    </row>
    <row r="8" spans="1:42" ht="14.25" thickBot="1">
      <c r="A8" s="105"/>
      <c r="B8" s="1" t="s">
        <v>220</v>
      </c>
      <c r="C8" s="67">
        <v>56</v>
      </c>
      <c r="D8" s="67">
        <v>76</v>
      </c>
      <c r="E8" s="67">
        <v>110</v>
      </c>
      <c r="F8" s="68">
        <v>1084</v>
      </c>
      <c r="G8" s="67">
        <v>45</v>
      </c>
      <c r="H8" s="67">
        <v>63</v>
      </c>
      <c r="I8" s="67">
        <v>278</v>
      </c>
      <c r="J8" s="67">
        <v>488</v>
      </c>
      <c r="K8" s="67">
        <v>21</v>
      </c>
      <c r="L8" s="67">
        <v>119</v>
      </c>
      <c r="M8" s="67">
        <v>52</v>
      </c>
      <c r="N8" s="67">
        <v>227</v>
      </c>
      <c r="O8" s="67">
        <v>37</v>
      </c>
      <c r="P8" s="67">
        <v>57</v>
      </c>
      <c r="Q8" s="68">
        <v>2713</v>
      </c>
      <c r="S8" s="105"/>
      <c r="T8" s="1" t="s">
        <v>220</v>
      </c>
      <c r="U8" s="67">
        <v>108</v>
      </c>
      <c r="V8" s="67">
        <v>68</v>
      </c>
      <c r="W8" s="67">
        <v>48</v>
      </c>
      <c r="X8" s="67">
        <v>261</v>
      </c>
      <c r="Y8" s="67">
        <v>52</v>
      </c>
      <c r="Z8" s="67">
        <v>49</v>
      </c>
      <c r="AA8" s="67">
        <v>172</v>
      </c>
      <c r="AB8" s="67">
        <v>145</v>
      </c>
      <c r="AC8" s="67">
        <v>18</v>
      </c>
      <c r="AD8" s="67">
        <v>94</v>
      </c>
      <c r="AE8" s="67">
        <v>56</v>
      </c>
      <c r="AF8" s="67">
        <v>150</v>
      </c>
      <c r="AG8" s="67">
        <v>82</v>
      </c>
      <c r="AH8" s="67">
        <v>14</v>
      </c>
      <c r="AI8" s="68">
        <v>1317</v>
      </c>
    </row>
    <row r="9" spans="1:42" ht="14.25" thickBot="1">
      <c r="A9" s="105"/>
      <c r="B9" s="1" t="s">
        <v>221</v>
      </c>
      <c r="C9" s="67">
        <v>116</v>
      </c>
      <c r="D9" s="67">
        <v>60</v>
      </c>
      <c r="E9" s="67">
        <v>99</v>
      </c>
      <c r="F9" s="67">
        <v>343</v>
      </c>
      <c r="G9" s="67">
        <v>64</v>
      </c>
      <c r="H9" s="67">
        <v>58</v>
      </c>
      <c r="I9" s="67">
        <v>202</v>
      </c>
      <c r="J9" s="67">
        <v>272</v>
      </c>
      <c r="K9" s="67">
        <v>28</v>
      </c>
      <c r="L9" s="67">
        <v>94</v>
      </c>
      <c r="M9" s="67">
        <v>52</v>
      </c>
      <c r="N9" s="67">
        <v>145</v>
      </c>
      <c r="O9" s="67">
        <v>57</v>
      </c>
      <c r="P9" s="67">
        <v>12</v>
      </c>
      <c r="Q9" s="68">
        <v>1602</v>
      </c>
      <c r="S9" s="105"/>
      <c r="T9" s="1" t="s">
        <v>221</v>
      </c>
      <c r="U9" s="68">
        <v>1799</v>
      </c>
      <c r="V9" s="67">
        <v>919</v>
      </c>
      <c r="W9" s="68">
        <v>2072</v>
      </c>
      <c r="X9" s="68">
        <v>5876</v>
      </c>
      <c r="Y9" s="68">
        <v>1356</v>
      </c>
      <c r="Z9" s="67">
        <v>990</v>
      </c>
      <c r="AA9" s="68">
        <v>2482</v>
      </c>
      <c r="AB9" s="68">
        <v>4508</v>
      </c>
      <c r="AC9" s="67">
        <v>583</v>
      </c>
      <c r="AD9" s="68">
        <v>2499</v>
      </c>
      <c r="AE9" s="68">
        <v>1400</v>
      </c>
      <c r="AF9" s="68">
        <v>3457</v>
      </c>
      <c r="AG9" s="67">
        <v>928</v>
      </c>
      <c r="AH9" s="67">
        <v>169</v>
      </c>
      <c r="AI9" s="68">
        <v>29038</v>
      </c>
    </row>
    <row r="10" spans="1:42" ht="14.25" thickBot="1">
      <c r="A10" s="105"/>
      <c r="B10" s="1" t="s">
        <v>222</v>
      </c>
      <c r="C10" s="67">
        <v>5</v>
      </c>
      <c r="D10" s="67">
        <v>7</v>
      </c>
      <c r="E10" s="67">
        <v>6</v>
      </c>
      <c r="F10" s="67">
        <v>14</v>
      </c>
      <c r="G10" s="67">
        <v>2</v>
      </c>
      <c r="H10" s="67">
        <v>3</v>
      </c>
      <c r="I10" s="67">
        <v>9</v>
      </c>
      <c r="J10" s="67">
        <v>10</v>
      </c>
      <c r="K10" s="67">
        <v>2</v>
      </c>
      <c r="L10" s="67">
        <v>1</v>
      </c>
      <c r="M10" s="67">
        <v>1</v>
      </c>
      <c r="N10" s="67">
        <v>4</v>
      </c>
      <c r="O10" s="67">
        <v>2</v>
      </c>
      <c r="P10" s="67">
        <v>0</v>
      </c>
      <c r="Q10" s="67">
        <v>66</v>
      </c>
      <c r="S10" s="105"/>
      <c r="T10" s="1" t="s">
        <v>222</v>
      </c>
      <c r="U10" s="67">
        <v>91</v>
      </c>
      <c r="V10" s="67">
        <v>57</v>
      </c>
      <c r="W10" s="67">
        <v>45</v>
      </c>
      <c r="X10" s="67">
        <v>141</v>
      </c>
      <c r="Y10" s="67">
        <v>88</v>
      </c>
      <c r="Z10" s="67">
        <v>30</v>
      </c>
      <c r="AA10" s="67">
        <v>99</v>
      </c>
      <c r="AB10" s="67">
        <v>165</v>
      </c>
      <c r="AC10" s="67">
        <v>11</v>
      </c>
      <c r="AD10" s="67">
        <v>53</v>
      </c>
      <c r="AE10" s="67">
        <v>32</v>
      </c>
      <c r="AF10" s="67">
        <v>66</v>
      </c>
      <c r="AG10" s="67">
        <v>22</v>
      </c>
      <c r="AH10" s="67">
        <v>10</v>
      </c>
      <c r="AI10" s="67">
        <v>910</v>
      </c>
    </row>
    <row r="11" spans="1:42" ht="14.25" thickBot="1">
      <c r="A11" s="105"/>
      <c r="B11" s="1" t="s">
        <v>223</v>
      </c>
      <c r="C11" s="67">
        <v>9</v>
      </c>
      <c r="D11" s="67">
        <v>6</v>
      </c>
      <c r="E11" s="67">
        <v>4</v>
      </c>
      <c r="F11" s="67">
        <v>48</v>
      </c>
      <c r="G11" s="67">
        <v>2</v>
      </c>
      <c r="H11" s="67">
        <v>0</v>
      </c>
      <c r="I11" s="67">
        <v>18</v>
      </c>
      <c r="J11" s="67">
        <v>13</v>
      </c>
      <c r="K11" s="67">
        <v>1</v>
      </c>
      <c r="L11" s="67">
        <v>4</v>
      </c>
      <c r="M11" s="67">
        <v>1</v>
      </c>
      <c r="N11" s="67">
        <v>6</v>
      </c>
      <c r="O11" s="67">
        <v>2</v>
      </c>
      <c r="P11" s="67">
        <v>2</v>
      </c>
      <c r="Q11" s="67">
        <v>116</v>
      </c>
      <c r="S11" s="105"/>
      <c r="T11" s="1" t="s">
        <v>223</v>
      </c>
      <c r="U11" s="67">
        <v>160</v>
      </c>
      <c r="V11" s="67">
        <v>131</v>
      </c>
      <c r="W11" s="67">
        <v>134</v>
      </c>
      <c r="X11" s="67">
        <v>783</v>
      </c>
      <c r="Y11" s="67">
        <v>116</v>
      </c>
      <c r="Z11" s="67">
        <v>85</v>
      </c>
      <c r="AA11" s="67">
        <v>213</v>
      </c>
      <c r="AB11" s="67">
        <v>487</v>
      </c>
      <c r="AC11" s="67">
        <v>21</v>
      </c>
      <c r="AD11" s="67">
        <v>214</v>
      </c>
      <c r="AE11" s="67">
        <v>62</v>
      </c>
      <c r="AF11" s="67">
        <v>254</v>
      </c>
      <c r="AG11" s="67">
        <v>24</v>
      </c>
      <c r="AH11" s="67">
        <v>18</v>
      </c>
      <c r="AI11" s="68">
        <v>2702</v>
      </c>
    </row>
    <row r="12" spans="1:42" ht="14.25" thickBot="1">
      <c r="A12" s="105"/>
      <c r="B12" s="1" t="s">
        <v>224</v>
      </c>
      <c r="C12" s="67">
        <v>25</v>
      </c>
      <c r="D12" s="67">
        <v>13</v>
      </c>
      <c r="E12" s="67">
        <v>20</v>
      </c>
      <c r="F12" s="67">
        <v>151</v>
      </c>
      <c r="G12" s="67">
        <v>10</v>
      </c>
      <c r="H12" s="67">
        <v>6</v>
      </c>
      <c r="I12" s="67">
        <v>91</v>
      </c>
      <c r="J12" s="67">
        <v>100</v>
      </c>
      <c r="K12" s="67">
        <v>7</v>
      </c>
      <c r="L12" s="67">
        <v>20</v>
      </c>
      <c r="M12" s="67">
        <v>12</v>
      </c>
      <c r="N12" s="67">
        <v>35</v>
      </c>
      <c r="O12" s="67">
        <v>14</v>
      </c>
      <c r="P12" s="67">
        <v>3</v>
      </c>
      <c r="Q12" s="67">
        <v>507</v>
      </c>
      <c r="S12" s="105"/>
      <c r="T12" s="1" t="s">
        <v>224</v>
      </c>
      <c r="U12" s="67">
        <v>75</v>
      </c>
      <c r="V12" s="67">
        <v>32</v>
      </c>
      <c r="W12" s="67">
        <v>49</v>
      </c>
      <c r="X12" s="67">
        <v>359</v>
      </c>
      <c r="Y12" s="67">
        <v>31</v>
      </c>
      <c r="Z12" s="67">
        <v>43</v>
      </c>
      <c r="AA12" s="67">
        <v>113</v>
      </c>
      <c r="AB12" s="67">
        <v>289</v>
      </c>
      <c r="AC12" s="67">
        <v>16</v>
      </c>
      <c r="AD12" s="67">
        <v>95</v>
      </c>
      <c r="AE12" s="67">
        <v>55</v>
      </c>
      <c r="AF12" s="67">
        <v>158</v>
      </c>
      <c r="AG12" s="67">
        <v>28</v>
      </c>
      <c r="AH12" s="67">
        <v>15</v>
      </c>
      <c r="AI12" s="68">
        <v>1358</v>
      </c>
    </row>
    <row r="13" spans="1:42" ht="14.25" thickBot="1">
      <c r="A13" s="105"/>
      <c r="B13" s="1" t="s">
        <v>225</v>
      </c>
      <c r="C13" s="67">
        <v>246</v>
      </c>
      <c r="D13" s="67">
        <v>250</v>
      </c>
      <c r="E13" s="67">
        <v>243</v>
      </c>
      <c r="F13" s="68">
        <v>1712</v>
      </c>
      <c r="G13" s="67">
        <v>174</v>
      </c>
      <c r="H13" s="67">
        <v>89</v>
      </c>
      <c r="I13" s="67">
        <v>515</v>
      </c>
      <c r="J13" s="67">
        <v>811</v>
      </c>
      <c r="K13" s="67">
        <v>55</v>
      </c>
      <c r="L13" s="67">
        <v>354</v>
      </c>
      <c r="M13" s="67">
        <v>106</v>
      </c>
      <c r="N13" s="67">
        <v>497</v>
      </c>
      <c r="O13" s="67">
        <v>156</v>
      </c>
      <c r="P13" s="67">
        <v>186</v>
      </c>
      <c r="Q13" s="68">
        <v>5394</v>
      </c>
      <c r="S13" s="105"/>
      <c r="T13" s="1" t="s">
        <v>225</v>
      </c>
      <c r="U13" s="68">
        <v>1693</v>
      </c>
      <c r="V13" s="68">
        <v>1134</v>
      </c>
      <c r="W13" s="68">
        <v>1693</v>
      </c>
      <c r="X13" s="68">
        <v>7782</v>
      </c>
      <c r="Y13" s="68">
        <v>1429</v>
      </c>
      <c r="Z13" s="67">
        <v>839</v>
      </c>
      <c r="AA13" s="68">
        <v>2440</v>
      </c>
      <c r="AB13" s="68">
        <v>3871</v>
      </c>
      <c r="AC13" s="67">
        <v>393</v>
      </c>
      <c r="AD13" s="68">
        <v>2433</v>
      </c>
      <c r="AE13" s="67">
        <v>851</v>
      </c>
      <c r="AF13" s="68">
        <v>2866</v>
      </c>
      <c r="AG13" s="67">
        <v>910</v>
      </c>
      <c r="AH13" s="67">
        <v>280</v>
      </c>
      <c r="AI13" s="68">
        <v>28614</v>
      </c>
    </row>
    <row r="14" spans="1:42" ht="14.25" thickBot="1">
      <c r="A14" s="105"/>
      <c r="B14" s="1" t="s">
        <v>0</v>
      </c>
      <c r="C14" s="68">
        <v>3176</v>
      </c>
      <c r="D14" s="68">
        <v>2301</v>
      </c>
      <c r="E14" s="68">
        <v>2808</v>
      </c>
      <c r="F14" s="68">
        <v>20810</v>
      </c>
      <c r="G14" s="68">
        <v>1856</v>
      </c>
      <c r="H14" s="68">
        <v>1217</v>
      </c>
      <c r="I14" s="68">
        <v>6306</v>
      </c>
      <c r="J14" s="68">
        <v>9826</v>
      </c>
      <c r="K14" s="67">
        <v>465</v>
      </c>
      <c r="L14" s="68">
        <v>2726</v>
      </c>
      <c r="M14" s="68">
        <v>1271</v>
      </c>
      <c r="N14" s="68">
        <v>5868</v>
      </c>
      <c r="O14" s="68">
        <v>1562</v>
      </c>
      <c r="P14" s="67">
        <v>883</v>
      </c>
      <c r="Q14" s="68">
        <v>61075</v>
      </c>
      <c r="S14" s="105"/>
      <c r="T14" s="1" t="s">
        <v>0</v>
      </c>
      <c r="U14" s="68">
        <v>8233</v>
      </c>
      <c r="V14" s="68">
        <v>4769</v>
      </c>
      <c r="W14" s="68">
        <v>8167</v>
      </c>
      <c r="X14" s="68">
        <v>38823</v>
      </c>
      <c r="Y14" s="68">
        <v>5699</v>
      </c>
      <c r="Z14" s="68">
        <v>3990</v>
      </c>
      <c r="AA14" s="68">
        <v>12321</v>
      </c>
      <c r="AB14" s="68">
        <v>23147</v>
      </c>
      <c r="AC14" s="68">
        <v>1786</v>
      </c>
      <c r="AD14" s="68">
        <v>9630</v>
      </c>
      <c r="AE14" s="68">
        <v>4433</v>
      </c>
      <c r="AF14" s="68">
        <v>15173</v>
      </c>
      <c r="AG14" s="68">
        <v>4273</v>
      </c>
      <c r="AH14" s="68">
        <v>1166</v>
      </c>
      <c r="AI14" s="68">
        <v>141610</v>
      </c>
    </row>
    <row r="15" spans="1:42" ht="14.25" thickBot="1">
      <c r="A15" s="105"/>
      <c r="B15" s="100"/>
      <c r="C15" s="67"/>
      <c r="D15" s="67"/>
      <c r="E15" s="67"/>
      <c r="F15" s="67"/>
      <c r="G15" s="67"/>
      <c r="H15" s="67"/>
      <c r="I15" s="67"/>
      <c r="J15" s="67"/>
      <c r="K15" s="67"/>
      <c r="L15" s="67"/>
      <c r="M15" s="67"/>
      <c r="N15" s="67"/>
      <c r="O15" s="67"/>
      <c r="P15" s="67"/>
      <c r="Q15" s="107"/>
      <c r="S15" s="105"/>
      <c r="T15" s="100"/>
      <c r="U15" s="67"/>
      <c r="V15" s="67"/>
      <c r="W15" s="67"/>
      <c r="X15" s="67"/>
      <c r="Y15" s="67"/>
      <c r="Z15" s="67"/>
      <c r="AA15" s="67"/>
      <c r="AB15" s="67"/>
      <c r="AC15" s="67"/>
      <c r="AD15" s="67"/>
      <c r="AE15" s="67"/>
      <c r="AF15" s="67"/>
      <c r="AG15" s="67"/>
      <c r="AH15" s="67"/>
      <c r="AI15" s="107"/>
    </row>
    <row r="16" spans="1:42" ht="14.25" thickBot="1">
      <c r="A16" s="105"/>
      <c r="B16" s="100"/>
      <c r="C16" s="67"/>
      <c r="D16" s="67"/>
      <c r="E16" s="67"/>
      <c r="F16" s="68"/>
      <c r="G16" s="67"/>
      <c r="H16" s="67"/>
      <c r="I16" s="67"/>
      <c r="J16" s="67"/>
      <c r="K16" s="67"/>
      <c r="L16" s="67"/>
      <c r="M16" s="67"/>
      <c r="N16" s="67"/>
      <c r="O16" s="67"/>
      <c r="P16" s="67"/>
      <c r="Q16" s="106"/>
      <c r="S16" s="105"/>
      <c r="T16" s="100"/>
      <c r="U16" s="67"/>
      <c r="V16" s="67"/>
      <c r="W16" s="67"/>
      <c r="X16" s="67"/>
      <c r="Y16" s="67"/>
      <c r="Z16" s="67"/>
      <c r="AA16" s="67"/>
      <c r="AB16" s="67"/>
      <c r="AC16" s="67"/>
      <c r="AD16" s="67"/>
      <c r="AE16" s="67"/>
      <c r="AF16" s="67"/>
      <c r="AG16" s="67"/>
      <c r="AH16" s="67"/>
      <c r="AI16" s="106"/>
    </row>
    <row r="17" spans="1:35" ht="14.25" thickBot="1">
      <c r="A17" s="105"/>
      <c r="B17" s="100"/>
      <c r="C17" s="67"/>
      <c r="D17" s="67"/>
      <c r="E17" s="67"/>
      <c r="F17" s="67"/>
      <c r="G17" s="67"/>
      <c r="H17" s="67"/>
      <c r="I17" s="67"/>
      <c r="J17" s="67"/>
      <c r="K17" s="67"/>
      <c r="L17" s="67"/>
      <c r="M17" s="67"/>
      <c r="N17" s="67"/>
      <c r="O17" s="67"/>
      <c r="P17" s="67"/>
      <c r="Q17" s="107"/>
      <c r="S17" s="105"/>
      <c r="T17" s="100"/>
      <c r="U17" s="67"/>
      <c r="V17" s="67"/>
      <c r="W17" s="67"/>
      <c r="X17" s="68"/>
      <c r="Y17" s="67"/>
      <c r="Z17" s="67"/>
      <c r="AA17" s="67"/>
      <c r="AB17" s="68"/>
      <c r="AC17" s="67"/>
      <c r="AD17" s="67"/>
      <c r="AE17" s="67"/>
      <c r="AF17" s="67"/>
      <c r="AG17" s="67"/>
      <c r="AH17" s="67"/>
      <c r="AI17" s="106"/>
    </row>
    <row r="18" spans="1:35" ht="14.25" thickBot="1">
      <c r="A18" s="105"/>
      <c r="B18" s="100"/>
      <c r="C18" s="67"/>
      <c r="D18" s="67"/>
      <c r="E18" s="67"/>
      <c r="F18" s="67"/>
      <c r="G18" s="67"/>
      <c r="H18" s="67"/>
      <c r="I18" s="67"/>
      <c r="J18" s="67"/>
      <c r="K18" s="67"/>
      <c r="L18" s="67"/>
      <c r="M18" s="67"/>
      <c r="N18" s="67"/>
      <c r="O18" s="67"/>
      <c r="P18" s="67"/>
      <c r="Q18" s="107"/>
      <c r="S18" s="105"/>
      <c r="T18" s="100"/>
      <c r="U18" s="67"/>
      <c r="V18" s="67"/>
      <c r="W18" s="67"/>
      <c r="X18" s="67"/>
      <c r="Y18" s="67"/>
      <c r="Z18" s="67"/>
      <c r="AA18" s="67"/>
      <c r="AB18" s="67"/>
      <c r="AC18" s="67"/>
      <c r="AD18" s="67"/>
      <c r="AE18" s="67"/>
      <c r="AF18" s="67"/>
      <c r="AG18" s="67"/>
      <c r="AH18" s="67"/>
      <c r="AI18" s="106"/>
    </row>
    <row r="19" spans="1:35" ht="14.25" thickBot="1">
      <c r="A19" s="105"/>
      <c r="B19" s="100"/>
      <c r="C19" s="67"/>
      <c r="D19" s="67"/>
      <c r="E19" s="67"/>
      <c r="F19" s="67"/>
      <c r="G19" s="67"/>
      <c r="H19" s="67"/>
      <c r="I19" s="67"/>
      <c r="J19" s="67"/>
      <c r="K19" s="67"/>
      <c r="L19" s="67"/>
      <c r="M19" s="67"/>
      <c r="N19" s="67"/>
      <c r="O19" s="67"/>
      <c r="P19" s="67"/>
      <c r="Q19" s="107"/>
      <c r="S19" s="105"/>
      <c r="T19" s="100"/>
      <c r="U19" s="67"/>
      <c r="V19" s="67"/>
      <c r="W19" s="67"/>
      <c r="X19" s="67"/>
      <c r="Y19" s="67"/>
      <c r="Z19" s="67"/>
      <c r="AA19" s="67"/>
      <c r="AB19" s="67"/>
      <c r="AC19" s="67"/>
      <c r="AD19" s="67"/>
      <c r="AE19" s="67"/>
      <c r="AF19" s="67"/>
      <c r="AG19" s="67"/>
      <c r="AH19" s="67"/>
      <c r="AI19" s="107"/>
    </row>
    <row r="20" spans="1:35" ht="14.25" thickBot="1">
      <c r="A20" s="105"/>
      <c r="B20" s="100"/>
      <c r="C20" s="67"/>
      <c r="D20" s="67"/>
      <c r="E20" s="67"/>
      <c r="F20" s="67"/>
      <c r="G20" s="67"/>
      <c r="H20" s="67"/>
      <c r="I20" s="67"/>
      <c r="J20" s="67"/>
      <c r="K20" s="67"/>
      <c r="L20" s="67"/>
      <c r="M20" s="67"/>
      <c r="N20" s="67"/>
      <c r="O20" s="67"/>
      <c r="P20" s="67"/>
      <c r="Q20" s="107"/>
      <c r="S20" s="105"/>
      <c r="T20" s="100"/>
      <c r="U20" s="67"/>
      <c r="V20" s="67"/>
      <c r="W20" s="67"/>
      <c r="X20" s="67"/>
      <c r="Y20" s="67"/>
      <c r="Z20" s="67"/>
      <c r="AA20" s="67"/>
      <c r="AB20" s="67"/>
      <c r="AC20" s="67"/>
      <c r="AD20" s="67"/>
      <c r="AE20" s="67"/>
      <c r="AF20" s="67"/>
      <c r="AG20" s="67"/>
      <c r="AH20" s="67"/>
      <c r="AI20" s="107"/>
    </row>
    <row r="21" spans="1:35" ht="14.25" thickBot="1">
      <c r="A21" s="105"/>
      <c r="B21" s="100"/>
      <c r="C21" s="67"/>
      <c r="D21" s="67"/>
      <c r="E21" s="67"/>
      <c r="F21" s="68"/>
      <c r="G21" s="67"/>
      <c r="H21" s="67"/>
      <c r="I21" s="67"/>
      <c r="J21" s="67"/>
      <c r="K21" s="67"/>
      <c r="L21" s="67"/>
      <c r="M21" s="67"/>
      <c r="N21" s="67"/>
      <c r="O21" s="67"/>
      <c r="P21" s="67"/>
      <c r="Q21" s="106"/>
      <c r="S21" s="105"/>
      <c r="T21" s="100"/>
      <c r="U21" s="68"/>
      <c r="V21" s="67"/>
      <c r="W21" s="68"/>
      <c r="X21" s="68"/>
      <c r="Y21" s="67"/>
      <c r="Z21" s="67"/>
      <c r="AA21" s="68"/>
      <c r="AB21" s="68"/>
      <c r="AC21" s="67"/>
      <c r="AD21" s="68"/>
      <c r="AE21" s="67"/>
      <c r="AF21" s="68"/>
      <c r="AG21" s="67"/>
      <c r="AH21" s="67"/>
      <c r="AI21" s="106"/>
    </row>
    <row r="22" spans="1:35" ht="14.25" thickBot="1">
      <c r="A22" s="105"/>
      <c r="B22" s="100"/>
      <c r="C22" s="68"/>
      <c r="D22" s="67"/>
      <c r="E22" s="67"/>
      <c r="F22" s="68"/>
      <c r="G22" s="67"/>
      <c r="H22" s="67"/>
      <c r="I22" s="68"/>
      <c r="J22" s="68"/>
      <c r="K22" s="67"/>
      <c r="L22" s="67"/>
      <c r="M22" s="67"/>
      <c r="N22" s="68"/>
      <c r="O22" s="67"/>
      <c r="P22" s="67"/>
      <c r="Q22" s="106"/>
      <c r="S22" s="105"/>
      <c r="T22" s="100"/>
      <c r="U22" s="67"/>
      <c r="V22" s="67"/>
      <c r="W22" s="68"/>
      <c r="X22" s="68"/>
      <c r="Y22" s="67"/>
      <c r="Z22" s="67"/>
      <c r="AA22" s="68"/>
      <c r="AB22" s="68"/>
      <c r="AC22" s="67"/>
      <c r="AD22" s="68"/>
      <c r="AE22" s="67"/>
      <c r="AF22" s="68"/>
      <c r="AG22" s="67"/>
      <c r="AH22" s="67"/>
      <c r="AI22" s="106"/>
    </row>
    <row r="23" spans="1:35" ht="14.25" thickBot="1">
      <c r="A23" s="105"/>
      <c r="B23" s="100"/>
      <c r="C23" s="67"/>
      <c r="D23" s="67"/>
      <c r="E23" s="67"/>
      <c r="F23" s="67"/>
      <c r="G23" s="67"/>
      <c r="H23" s="67"/>
      <c r="I23" s="67"/>
      <c r="J23" s="67"/>
      <c r="K23" s="67"/>
      <c r="L23" s="67"/>
      <c r="M23" s="67"/>
      <c r="N23" s="67"/>
      <c r="O23" s="67"/>
      <c r="P23" s="67"/>
      <c r="Q23" s="107"/>
      <c r="S23" s="105"/>
      <c r="T23" s="100"/>
      <c r="U23" s="67"/>
      <c r="V23" s="67"/>
      <c r="W23" s="67"/>
      <c r="X23" s="67"/>
      <c r="Y23" s="67"/>
      <c r="Z23" s="67"/>
      <c r="AA23" s="67"/>
      <c r="AB23" s="67"/>
      <c r="AC23" s="67"/>
      <c r="AD23" s="67"/>
      <c r="AE23" s="67"/>
      <c r="AF23" s="67"/>
      <c r="AG23" s="67"/>
      <c r="AH23" s="67"/>
      <c r="AI23" s="107"/>
    </row>
    <row r="24" spans="1:35" ht="14.25" thickBot="1">
      <c r="A24" s="105"/>
      <c r="B24" s="100"/>
      <c r="C24" s="67"/>
      <c r="D24" s="67"/>
      <c r="E24" s="67"/>
      <c r="F24" s="68"/>
      <c r="G24" s="67"/>
      <c r="H24" s="67"/>
      <c r="I24" s="67"/>
      <c r="J24" s="67"/>
      <c r="K24" s="67"/>
      <c r="L24" s="67"/>
      <c r="M24" s="67"/>
      <c r="N24" s="67"/>
      <c r="O24" s="67"/>
      <c r="P24" s="67"/>
      <c r="Q24" s="106"/>
      <c r="S24" s="105"/>
      <c r="T24" s="100"/>
      <c r="U24" s="67"/>
      <c r="V24" s="67"/>
      <c r="W24" s="67"/>
      <c r="X24" s="67"/>
      <c r="Y24" s="67"/>
      <c r="Z24" s="67"/>
      <c r="AA24" s="67"/>
      <c r="AB24" s="67"/>
      <c r="AC24" s="67"/>
      <c r="AD24" s="67"/>
      <c r="AE24" s="67"/>
      <c r="AF24" s="67"/>
      <c r="AG24" s="67"/>
      <c r="AH24" s="67"/>
      <c r="AI24" s="106"/>
    </row>
    <row r="25" spans="1:35" ht="14.25" thickBot="1">
      <c r="A25" s="105"/>
      <c r="B25" s="100"/>
      <c r="C25" s="67"/>
      <c r="D25" s="67"/>
      <c r="E25" s="67"/>
      <c r="F25" s="68"/>
      <c r="G25" s="67"/>
      <c r="H25" s="67"/>
      <c r="I25" s="67"/>
      <c r="J25" s="67"/>
      <c r="K25" s="67"/>
      <c r="L25" s="67"/>
      <c r="M25" s="67"/>
      <c r="N25" s="67"/>
      <c r="O25" s="67"/>
      <c r="P25" s="67"/>
      <c r="Q25" s="106"/>
      <c r="S25" s="105"/>
      <c r="T25" s="100"/>
      <c r="U25" s="67"/>
      <c r="V25" s="67"/>
      <c r="W25" s="67"/>
      <c r="X25" s="68"/>
      <c r="Y25" s="67"/>
      <c r="Z25" s="67"/>
      <c r="AA25" s="67"/>
      <c r="AB25" s="68"/>
      <c r="AC25" s="67"/>
      <c r="AD25" s="67"/>
      <c r="AE25" s="67"/>
      <c r="AF25" s="67"/>
      <c r="AG25" s="67"/>
      <c r="AH25" s="67"/>
      <c r="AI25" s="106"/>
    </row>
    <row r="26" spans="1:35" ht="14.25" thickBot="1">
      <c r="A26" s="105"/>
      <c r="B26" s="100"/>
      <c r="C26" s="67"/>
      <c r="D26" s="67"/>
      <c r="E26" s="67"/>
      <c r="F26" s="67"/>
      <c r="G26" s="67"/>
      <c r="H26" s="67"/>
      <c r="I26" s="67"/>
      <c r="J26" s="67"/>
      <c r="K26" s="67"/>
      <c r="L26" s="67"/>
      <c r="M26" s="67"/>
      <c r="N26" s="67"/>
      <c r="O26" s="67"/>
      <c r="P26" s="67"/>
      <c r="Q26" s="106"/>
      <c r="S26" s="105"/>
      <c r="T26" s="100"/>
      <c r="U26" s="67"/>
      <c r="V26" s="67"/>
      <c r="W26" s="67"/>
      <c r="X26" s="68"/>
      <c r="Y26" s="67"/>
      <c r="Z26" s="67"/>
      <c r="AA26" s="67"/>
      <c r="AB26" s="68"/>
      <c r="AC26" s="67"/>
      <c r="AD26" s="67"/>
      <c r="AE26" s="67"/>
      <c r="AF26" s="67"/>
      <c r="AG26" s="67"/>
      <c r="AH26" s="67"/>
      <c r="AI26" s="106"/>
    </row>
    <row r="27" spans="1:35" ht="14.25" thickBot="1">
      <c r="A27" s="105"/>
      <c r="B27" s="100"/>
      <c r="C27" s="67"/>
      <c r="D27" s="67"/>
      <c r="E27" s="67"/>
      <c r="F27" s="67"/>
      <c r="G27" s="67"/>
      <c r="H27" s="67"/>
      <c r="I27" s="67"/>
      <c r="J27" s="67"/>
      <c r="K27" s="67"/>
      <c r="L27" s="67"/>
      <c r="M27" s="67"/>
      <c r="N27" s="67"/>
      <c r="O27" s="67"/>
      <c r="P27" s="67"/>
      <c r="Q27" s="107"/>
      <c r="S27" s="105"/>
      <c r="T27" s="100"/>
      <c r="U27" s="67"/>
      <c r="V27" s="67"/>
      <c r="W27" s="67"/>
      <c r="X27" s="67"/>
      <c r="Y27" s="67"/>
      <c r="Z27" s="67"/>
      <c r="AA27" s="67"/>
      <c r="AB27" s="67"/>
      <c r="AC27" s="67"/>
      <c r="AD27" s="67"/>
      <c r="AE27" s="67"/>
      <c r="AF27" s="67"/>
      <c r="AG27" s="67"/>
      <c r="AH27" s="67"/>
      <c r="AI27" s="107"/>
    </row>
    <row r="28" spans="1:35" ht="14.25" thickBot="1">
      <c r="A28" s="105"/>
      <c r="B28" s="100"/>
      <c r="C28" s="67"/>
      <c r="D28" s="67"/>
      <c r="E28" s="67"/>
      <c r="F28" s="67"/>
      <c r="G28" s="67"/>
      <c r="H28" s="67"/>
      <c r="I28" s="67"/>
      <c r="J28" s="67"/>
      <c r="K28" s="67"/>
      <c r="L28" s="67"/>
      <c r="M28" s="67"/>
      <c r="N28" s="67"/>
      <c r="O28" s="67"/>
      <c r="P28" s="67"/>
      <c r="Q28" s="107"/>
      <c r="S28" s="105"/>
      <c r="T28" s="100"/>
      <c r="U28" s="67"/>
      <c r="V28" s="67"/>
      <c r="W28" s="67"/>
      <c r="X28" s="67"/>
      <c r="Y28" s="67"/>
      <c r="Z28" s="67"/>
      <c r="AA28" s="67"/>
      <c r="AB28" s="67"/>
      <c r="AC28" s="67"/>
      <c r="AD28" s="67"/>
      <c r="AE28" s="67"/>
      <c r="AF28" s="67"/>
      <c r="AG28" s="67"/>
      <c r="AH28" s="67"/>
      <c r="AI28" s="106"/>
    </row>
    <row r="29" spans="1:35" ht="14.25" thickBot="1">
      <c r="A29" s="105"/>
      <c r="B29" s="100"/>
      <c r="C29" s="67"/>
      <c r="D29" s="67"/>
      <c r="E29" s="67"/>
      <c r="F29" s="67"/>
      <c r="G29" s="67"/>
      <c r="H29" s="67"/>
      <c r="I29" s="67"/>
      <c r="J29" s="67"/>
      <c r="K29" s="67"/>
      <c r="L29" s="67"/>
      <c r="M29" s="67"/>
      <c r="N29" s="67"/>
      <c r="O29" s="67"/>
      <c r="P29" s="67"/>
      <c r="Q29" s="107"/>
      <c r="S29" s="105"/>
      <c r="T29" s="100"/>
      <c r="U29" s="67"/>
      <c r="V29" s="67"/>
      <c r="W29" s="67"/>
      <c r="X29" s="68"/>
      <c r="Y29" s="67"/>
      <c r="Z29" s="67"/>
      <c r="AA29" s="67"/>
      <c r="AB29" s="67"/>
      <c r="AC29" s="67"/>
      <c r="AD29" s="67"/>
      <c r="AE29" s="67"/>
      <c r="AF29" s="67"/>
      <c r="AG29" s="67"/>
      <c r="AH29" s="67"/>
      <c r="AI29" s="106"/>
    </row>
    <row r="30" spans="1:35" ht="14.25" customHeight="1" thickBot="1">
      <c r="A30" s="105"/>
      <c r="B30" s="100"/>
      <c r="C30" s="68"/>
      <c r="D30" s="68"/>
      <c r="E30" s="68"/>
      <c r="F30" s="68"/>
      <c r="G30" s="68"/>
      <c r="H30" s="68"/>
      <c r="I30" s="68"/>
      <c r="J30" s="68"/>
      <c r="K30" s="67"/>
      <c r="L30" s="68"/>
      <c r="M30" s="68"/>
      <c r="N30" s="68"/>
      <c r="O30" s="68"/>
      <c r="P30" s="67"/>
      <c r="Q30" s="106"/>
      <c r="S30" s="105"/>
      <c r="T30" s="100"/>
      <c r="U30" s="68"/>
      <c r="V30" s="68"/>
      <c r="W30" s="68"/>
      <c r="X30" s="68"/>
      <c r="Y30" s="68"/>
      <c r="Z30" s="68"/>
      <c r="AA30" s="68"/>
      <c r="AB30" s="68"/>
      <c r="AC30" s="68"/>
      <c r="AD30" s="68"/>
      <c r="AE30" s="68"/>
      <c r="AF30" s="68"/>
      <c r="AG30" s="68"/>
      <c r="AH30" s="68"/>
      <c r="AI30" s="106"/>
    </row>
    <row r="31" spans="1:35" ht="14.25" thickBot="1">
      <c r="A31" s="105"/>
      <c r="B31" s="100"/>
      <c r="C31" s="67"/>
      <c r="D31" s="67"/>
      <c r="E31" s="67"/>
      <c r="F31" s="67"/>
      <c r="G31" s="67"/>
      <c r="H31" s="67"/>
      <c r="I31" s="67"/>
      <c r="J31" s="67"/>
      <c r="K31" s="67"/>
      <c r="L31" s="67"/>
      <c r="M31" s="67"/>
      <c r="N31" s="67"/>
      <c r="O31" s="67"/>
      <c r="P31" s="67"/>
      <c r="Q31" s="107"/>
      <c r="S31" s="105"/>
      <c r="T31" s="100"/>
      <c r="U31" s="67"/>
      <c r="V31" s="67"/>
      <c r="W31" s="67"/>
      <c r="X31" s="67"/>
      <c r="Y31" s="67"/>
      <c r="Z31" s="67"/>
      <c r="AA31" s="67"/>
      <c r="AB31" s="67"/>
      <c r="AC31" s="67"/>
      <c r="AD31" s="67"/>
      <c r="AE31" s="67"/>
      <c r="AF31" s="67"/>
      <c r="AG31" s="67"/>
      <c r="AH31" s="67"/>
      <c r="AI31" s="107"/>
    </row>
    <row r="32" spans="1:35" ht="14.25" thickBot="1">
      <c r="A32" s="105"/>
      <c r="B32" s="100"/>
      <c r="C32" s="67"/>
      <c r="D32" s="67"/>
      <c r="E32" s="67"/>
      <c r="F32" s="67"/>
      <c r="G32" s="67"/>
      <c r="H32" s="67"/>
      <c r="I32" s="67"/>
      <c r="J32" s="67"/>
      <c r="K32" s="67"/>
      <c r="L32" s="67"/>
      <c r="M32" s="67"/>
      <c r="N32" s="67"/>
      <c r="O32" s="67"/>
      <c r="P32" s="67"/>
      <c r="Q32" s="107"/>
      <c r="S32" s="105"/>
      <c r="T32" s="100"/>
      <c r="U32" s="67"/>
      <c r="V32" s="67"/>
      <c r="W32" s="67"/>
      <c r="X32" s="67"/>
      <c r="Y32" s="67"/>
      <c r="Z32" s="67"/>
      <c r="AA32" s="67"/>
      <c r="AB32" s="67"/>
      <c r="AC32" s="67"/>
      <c r="AD32" s="67"/>
      <c r="AE32" s="67"/>
      <c r="AF32" s="67"/>
      <c r="AG32" s="67"/>
      <c r="AH32" s="67"/>
      <c r="AI32" s="107"/>
    </row>
    <row r="33" spans="1:35" ht="14.25" thickBot="1">
      <c r="A33" s="105"/>
      <c r="B33" s="100"/>
      <c r="C33" s="67"/>
      <c r="D33" s="67"/>
      <c r="E33" s="67"/>
      <c r="F33" s="67"/>
      <c r="G33" s="67"/>
      <c r="H33" s="67"/>
      <c r="I33" s="67"/>
      <c r="J33" s="67"/>
      <c r="K33" s="67"/>
      <c r="L33" s="67"/>
      <c r="M33" s="67"/>
      <c r="N33" s="67"/>
      <c r="O33" s="67"/>
      <c r="P33" s="67"/>
      <c r="Q33" s="107"/>
      <c r="S33" s="105"/>
      <c r="T33" s="100"/>
      <c r="U33" s="67"/>
      <c r="V33" s="67"/>
      <c r="W33" s="67"/>
      <c r="X33" s="67"/>
      <c r="Y33" s="67"/>
      <c r="Z33" s="67"/>
      <c r="AA33" s="67"/>
      <c r="AB33" s="67"/>
      <c r="AC33" s="67"/>
      <c r="AD33" s="67"/>
      <c r="AE33" s="67"/>
      <c r="AF33" s="67"/>
      <c r="AG33" s="67"/>
      <c r="AH33" s="67"/>
      <c r="AI33" s="107"/>
    </row>
    <row r="34" spans="1:35" ht="14.25" thickBot="1">
      <c r="A34" s="105"/>
      <c r="B34" s="100"/>
      <c r="C34" s="67"/>
      <c r="D34" s="67"/>
      <c r="E34" s="67"/>
      <c r="F34" s="67"/>
      <c r="G34" s="67"/>
      <c r="H34" s="67"/>
      <c r="I34" s="67"/>
      <c r="J34" s="67"/>
      <c r="K34" s="67"/>
      <c r="L34" s="67"/>
      <c r="M34" s="67"/>
      <c r="N34" s="67"/>
      <c r="O34" s="67"/>
      <c r="P34" s="67"/>
      <c r="Q34" s="107"/>
      <c r="S34" s="105"/>
      <c r="T34" s="100"/>
      <c r="U34" s="67"/>
      <c r="V34" s="67"/>
      <c r="W34" s="67"/>
      <c r="X34" s="67"/>
      <c r="Y34" s="67"/>
      <c r="Z34" s="67"/>
      <c r="AA34" s="67"/>
      <c r="AB34" s="67"/>
      <c r="AC34" s="67"/>
      <c r="AD34" s="67"/>
      <c r="AE34" s="67"/>
      <c r="AF34" s="67"/>
      <c r="AG34" s="67"/>
      <c r="AH34" s="67"/>
      <c r="AI34" s="107"/>
    </row>
    <row r="35" spans="1:35" ht="14.25" thickBot="1">
      <c r="A35" s="105"/>
      <c r="B35" s="100"/>
      <c r="C35" s="67"/>
      <c r="D35" s="67"/>
      <c r="E35" s="67"/>
      <c r="F35" s="67"/>
      <c r="G35" s="67"/>
      <c r="H35" s="67"/>
      <c r="I35" s="67"/>
      <c r="J35" s="67"/>
      <c r="K35" s="67"/>
      <c r="L35" s="67"/>
      <c r="M35" s="67"/>
      <c r="N35" s="67"/>
      <c r="O35" s="67"/>
      <c r="P35" s="67"/>
      <c r="Q35" s="107"/>
      <c r="S35" s="105"/>
      <c r="T35" s="100"/>
      <c r="U35" s="67"/>
      <c r="V35" s="67"/>
      <c r="W35" s="67"/>
      <c r="X35" s="67"/>
      <c r="Y35" s="67"/>
      <c r="Z35" s="67"/>
      <c r="AA35" s="67"/>
      <c r="AB35" s="67"/>
      <c r="AC35" s="67"/>
      <c r="AD35" s="67"/>
      <c r="AE35" s="67"/>
      <c r="AF35" s="67"/>
      <c r="AG35" s="67"/>
      <c r="AH35" s="67"/>
      <c r="AI35" s="107"/>
    </row>
    <row r="36" spans="1:35" ht="14.25" thickBot="1">
      <c r="A36" s="105"/>
      <c r="B36" s="100"/>
      <c r="C36" s="67"/>
      <c r="D36" s="67"/>
      <c r="E36" s="67"/>
      <c r="F36" s="67"/>
      <c r="G36" s="67"/>
      <c r="H36" s="67"/>
      <c r="I36" s="67"/>
      <c r="J36" s="67"/>
      <c r="K36" s="67"/>
      <c r="L36" s="67"/>
      <c r="M36" s="67"/>
      <c r="N36" s="67"/>
      <c r="O36" s="67"/>
      <c r="P36" s="67"/>
      <c r="Q36" s="107"/>
      <c r="S36" s="105"/>
      <c r="T36" s="100"/>
      <c r="U36" s="67"/>
      <c r="V36" s="67"/>
      <c r="W36" s="67"/>
      <c r="X36" s="67"/>
      <c r="Y36" s="67"/>
      <c r="Z36" s="67"/>
      <c r="AA36" s="67"/>
      <c r="AB36" s="67"/>
      <c r="AC36" s="67"/>
      <c r="AD36" s="67"/>
      <c r="AE36" s="67"/>
      <c r="AF36" s="67"/>
      <c r="AG36" s="67"/>
      <c r="AH36" s="67"/>
      <c r="AI36" s="107"/>
    </row>
    <row r="37" spans="1:35" ht="14.25" thickBot="1">
      <c r="A37" s="105"/>
      <c r="B37" s="100"/>
      <c r="C37" s="67"/>
      <c r="D37" s="67"/>
      <c r="E37" s="67"/>
      <c r="F37" s="67"/>
      <c r="G37" s="67"/>
      <c r="H37" s="67"/>
      <c r="I37" s="67"/>
      <c r="J37" s="67"/>
      <c r="K37" s="67"/>
      <c r="L37" s="67"/>
      <c r="M37" s="67"/>
      <c r="N37" s="67"/>
      <c r="O37" s="67"/>
      <c r="P37" s="67"/>
      <c r="Q37" s="107"/>
      <c r="S37" s="105"/>
      <c r="T37" s="100"/>
      <c r="U37" s="67"/>
      <c r="V37" s="67"/>
      <c r="W37" s="67"/>
      <c r="X37" s="67"/>
      <c r="Y37" s="67"/>
      <c r="Z37" s="67"/>
      <c r="AA37" s="67"/>
      <c r="AB37" s="67"/>
      <c r="AC37" s="67"/>
      <c r="AD37" s="67"/>
      <c r="AE37" s="67"/>
      <c r="AF37" s="67"/>
      <c r="AG37" s="67"/>
      <c r="AH37" s="67"/>
      <c r="AI37" s="107"/>
    </row>
    <row r="38" spans="1:35" ht="14.25" thickBot="1">
      <c r="A38" s="105"/>
      <c r="B38" s="100"/>
      <c r="C38" s="67"/>
      <c r="D38" s="67"/>
      <c r="E38" s="67"/>
      <c r="F38" s="67"/>
      <c r="G38" s="67"/>
      <c r="H38" s="67"/>
      <c r="I38" s="67"/>
      <c r="J38" s="67"/>
      <c r="K38" s="67"/>
      <c r="L38" s="67"/>
      <c r="M38" s="67"/>
      <c r="N38" s="67"/>
      <c r="O38" s="67"/>
      <c r="P38" s="67"/>
      <c r="Q38" s="107"/>
      <c r="S38" s="105"/>
      <c r="T38" s="100"/>
      <c r="U38" s="67"/>
      <c r="V38" s="67"/>
      <c r="W38" s="67"/>
      <c r="X38" s="67"/>
      <c r="Y38" s="67"/>
      <c r="Z38" s="67"/>
      <c r="AA38" s="67"/>
      <c r="AB38" s="67"/>
      <c r="AC38" s="67"/>
      <c r="AD38" s="67"/>
      <c r="AE38" s="67"/>
      <c r="AF38" s="67"/>
      <c r="AG38" s="67"/>
      <c r="AH38" s="67"/>
      <c r="AI38" s="107"/>
    </row>
    <row r="39" spans="1:35" ht="14.25" thickBot="1">
      <c r="A39" s="105"/>
      <c r="B39" s="100"/>
      <c r="C39" s="67"/>
      <c r="D39" s="67"/>
      <c r="E39" s="67"/>
      <c r="F39" s="67"/>
      <c r="G39" s="67"/>
      <c r="H39" s="67"/>
      <c r="I39" s="67"/>
      <c r="J39" s="67"/>
      <c r="K39" s="67"/>
      <c r="L39" s="67"/>
      <c r="M39" s="67"/>
      <c r="N39" s="67"/>
      <c r="O39" s="67"/>
      <c r="P39" s="67"/>
      <c r="Q39" s="107"/>
      <c r="S39" s="105"/>
      <c r="T39" s="100"/>
      <c r="U39" s="67"/>
      <c r="V39" s="67"/>
      <c r="W39" s="67"/>
      <c r="X39" s="67"/>
      <c r="Y39" s="67"/>
      <c r="Z39" s="67"/>
      <c r="AA39" s="67"/>
      <c r="AB39" s="67"/>
      <c r="AC39" s="67"/>
      <c r="AD39" s="67"/>
      <c r="AE39" s="67"/>
      <c r="AF39" s="67"/>
      <c r="AG39" s="67"/>
      <c r="AH39" s="67"/>
      <c r="AI39" s="107"/>
    </row>
    <row r="40" spans="1:35" ht="14.25" thickBot="1">
      <c r="A40" s="105"/>
      <c r="B40" s="100"/>
      <c r="C40" s="67"/>
      <c r="D40" s="67"/>
      <c r="E40" s="67"/>
      <c r="F40" s="67"/>
      <c r="G40" s="67"/>
      <c r="H40" s="67"/>
      <c r="I40" s="67"/>
      <c r="J40" s="67"/>
      <c r="K40" s="67"/>
      <c r="L40" s="67"/>
      <c r="M40" s="67"/>
      <c r="N40" s="67"/>
      <c r="O40" s="67"/>
      <c r="P40" s="67"/>
      <c r="Q40" s="107"/>
      <c r="S40" s="105"/>
      <c r="T40" s="100"/>
      <c r="U40" s="67"/>
      <c r="V40" s="67"/>
      <c r="W40" s="67"/>
      <c r="X40" s="67"/>
      <c r="Y40" s="67"/>
      <c r="Z40" s="67"/>
      <c r="AA40" s="67"/>
      <c r="AB40" s="67"/>
      <c r="AC40" s="67"/>
      <c r="AD40" s="67"/>
      <c r="AE40" s="67"/>
      <c r="AF40" s="67"/>
      <c r="AG40" s="67"/>
      <c r="AH40" s="67"/>
      <c r="AI40" s="107"/>
    </row>
    <row r="41" spans="1:35" ht="14.25" thickBot="1">
      <c r="A41" s="105"/>
      <c r="B41" s="100"/>
      <c r="C41" s="67"/>
      <c r="D41" s="67"/>
      <c r="E41" s="67"/>
      <c r="F41" s="67"/>
      <c r="G41" s="67"/>
      <c r="H41" s="67"/>
      <c r="I41" s="67"/>
      <c r="J41" s="67"/>
      <c r="K41" s="67"/>
      <c r="L41" s="67"/>
      <c r="M41" s="67"/>
      <c r="N41" s="67"/>
      <c r="O41" s="67"/>
      <c r="P41" s="67"/>
      <c r="Q41" s="107"/>
      <c r="S41" s="105"/>
      <c r="T41" s="100"/>
      <c r="U41" s="67"/>
      <c r="V41" s="67"/>
      <c r="W41" s="67"/>
      <c r="X41" s="67"/>
      <c r="Y41" s="67"/>
      <c r="Z41" s="67"/>
      <c r="AA41" s="67"/>
      <c r="AB41" s="67"/>
      <c r="AC41" s="67"/>
      <c r="AD41" s="67"/>
      <c r="AE41" s="67"/>
      <c r="AF41" s="67"/>
      <c r="AG41" s="67"/>
      <c r="AH41" s="67"/>
      <c r="AI41" s="107"/>
    </row>
    <row r="42" spans="1:35" ht="14.25" thickBot="1">
      <c r="A42" s="105"/>
      <c r="B42" s="100"/>
      <c r="C42" s="67"/>
      <c r="D42" s="67"/>
      <c r="E42" s="67"/>
      <c r="F42" s="67"/>
      <c r="G42" s="67"/>
      <c r="H42" s="67"/>
      <c r="I42" s="67"/>
      <c r="J42" s="67"/>
      <c r="K42" s="67"/>
      <c r="L42" s="67"/>
      <c r="M42" s="67"/>
      <c r="N42" s="67"/>
      <c r="O42" s="67"/>
      <c r="P42" s="67"/>
      <c r="Q42" s="107"/>
      <c r="S42" s="105"/>
      <c r="T42" s="100"/>
      <c r="U42" s="67"/>
      <c r="V42" s="67"/>
      <c r="W42" s="67"/>
      <c r="X42" s="67"/>
      <c r="Y42" s="67"/>
      <c r="Z42" s="67"/>
      <c r="AA42" s="67"/>
      <c r="AB42" s="67"/>
      <c r="AC42" s="67"/>
      <c r="AD42" s="67"/>
      <c r="AE42" s="67"/>
      <c r="AF42" s="67"/>
      <c r="AG42" s="67"/>
      <c r="AH42" s="67"/>
      <c r="AI42" s="107"/>
    </row>
    <row r="43" spans="1:35" ht="14.25" thickBot="1">
      <c r="A43" s="105"/>
      <c r="B43" s="100"/>
      <c r="C43" s="67"/>
      <c r="D43" s="67"/>
      <c r="E43" s="67"/>
      <c r="F43" s="67"/>
      <c r="G43" s="67"/>
      <c r="H43" s="67"/>
      <c r="I43" s="67"/>
      <c r="J43" s="67"/>
      <c r="K43" s="67"/>
      <c r="L43" s="67"/>
      <c r="M43" s="67"/>
      <c r="N43" s="67"/>
      <c r="O43" s="67"/>
      <c r="P43" s="67"/>
      <c r="Q43" s="107"/>
      <c r="S43" s="105"/>
      <c r="T43" s="100"/>
      <c r="U43" s="67"/>
      <c r="V43" s="67"/>
      <c r="W43" s="67"/>
      <c r="X43" s="67"/>
      <c r="Y43" s="67"/>
      <c r="Z43" s="67"/>
      <c r="AA43" s="67"/>
      <c r="AB43" s="67"/>
      <c r="AC43" s="67"/>
      <c r="AD43" s="67"/>
      <c r="AE43" s="67"/>
      <c r="AF43" s="67"/>
      <c r="AG43" s="67"/>
      <c r="AH43" s="67"/>
      <c r="AI43" s="107"/>
    </row>
    <row r="44" spans="1:35" ht="14.25" thickBot="1">
      <c r="A44" s="105"/>
      <c r="B44" s="100"/>
      <c r="C44" s="67"/>
      <c r="D44" s="67"/>
      <c r="E44" s="67"/>
      <c r="F44" s="67"/>
      <c r="G44" s="67"/>
      <c r="H44" s="67"/>
      <c r="I44" s="67"/>
      <c r="J44" s="67"/>
      <c r="K44" s="67"/>
      <c r="L44" s="67"/>
      <c r="M44" s="67"/>
      <c r="N44" s="67"/>
      <c r="O44" s="67"/>
      <c r="P44" s="67"/>
      <c r="Q44" s="107"/>
      <c r="S44" s="105"/>
      <c r="T44" s="100"/>
      <c r="U44" s="67"/>
      <c r="V44" s="67"/>
      <c r="W44" s="67"/>
      <c r="X44" s="67"/>
      <c r="Y44" s="67"/>
      <c r="Z44" s="67"/>
      <c r="AA44" s="67"/>
      <c r="AB44" s="67"/>
      <c r="AC44" s="67"/>
      <c r="AD44" s="67"/>
      <c r="AE44" s="67"/>
      <c r="AF44" s="67"/>
      <c r="AG44" s="67"/>
      <c r="AH44" s="67"/>
      <c r="AI44" s="107"/>
    </row>
    <row r="45" spans="1:35" ht="14.25" thickBot="1">
      <c r="A45" s="105"/>
      <c r="B45" s="100"/>
      <c r="C45" s="67"/>
      <c r="D45" s="67"/>
      <c r="E45" s="67"/>
      <c r="F45" s="67"/>
      <c r="G45" s="67"/>
      <c r="H45" s="67"/>
      <c r="I45" s="67"/>
      <c r="J45" s="67"/>
      <c r="K45" s="67"/>
      <c r="L45" s="67"/>
      <c r="M45" s="67"/>
      <c r="N45" s="67"/>
      <c r="O45" s="67"/>
      <c r="P45" s="67"/>
      <c r="Q45" s="107"/>
      <c r="S45" s="105"/>
      <c r="T45" s="100"/>
      <c r="U45" s="67"/>
      <c r="V45" s="67"/>
      <c r="W45" s="67"/>
      <c r="X45" s="67"/>
      <c r="Y45" s="67"/>
      <c r="Z45" s="67"/>
      <c r="AA45" s="67"/>
      <c r="AB45" s="67"/>
      <c r="AC45" s="67"/>
      <c r="AD45" s="67"/>
      <c r="AE45" s="67"/>
      <c r="AF45" s="67"/>
      <c r="AG45" s="67"/>
      <c r="AH45" s="67"/>
      <c r="AI45" s="107"/>
    </row>
    <row r="46" spans="1:35" ht="14.25" thickBot="1">
      <c r="A46" s="105"/>
      <c r="B46" s="100"/>
      <c r="C46" s="67"/>
      <c r="D46" s="67"/>
      <c r="E46" s="67"/>
      <c r="F46" s="67"/>
      <c r="G46" s="67"/>
      <c r="H46" s="67"/>
      <c r="I46" s="67"/>
      <c r="J46" s="67"/>
      <c r="K46" s="67"/>
      <c r="L46" s="67"/>
      <c r="M46" s="67"/>
      <c r="N46" s="67"/>
      <c r="O46" s="67"/>
      <c r="P46" s="67"/>
      <c r="Q46" s="107"/>
      <c r="S46" s="105"/>
      <c r="T46" s="100"/>
      <c r="U46" s="67"/>
      <c r="V46" s="67"/>
      <c r="W46" s="67"/>
      <c r="X46" s="67"/>
      <c r="Y46" s="67"/>
      <c r="Z46" s="67"/>
      <c r="AA46" s="67"/>
      <c r="AB46" s="67"/>
      <c r="AC46" s="67"/>
      <c r="AD46" s="67"/>
      <c r="AE46" s="67"/>
      <c r="AF46" s="67"/>
      <c r="AG46" s="67"/>
      <c r="AH46" s="67"/>
      <c r="AI46" s="107"/>
    </row>
    <row r="47" spans="1:35" ht="14.25" thickBot="1">
      <c r="A47" s="105"/>
      <c r="B47" s="100"/>
      <c r="C47" s="67"/>
      <c r="D47" s="67"/>
      <c r="E47" s="67"/>
      <c r="F47" s="67"/>
      <c r="G47" s="67"/>
      <c r="H47" s="67"/>
      <c r="I47" s="67"/>
      <c r="J47" s="67"/>
      <c r="K47" s="67"/>
      <c r="L47" s="67"/>
      <c r="M47" s="67"/>
      <c r="N47" s="67"/>
      <c r="O47" s="67"/>
      <c r="P47" s="67"/>
      <c r="Q47" s="107"/>
      <c r="S47" s="105"/>
      <c r="T47" s="100"/>
      <c r="U47" s="67"/>
      <c r="V47" s="67"/>
      <c r="W47" s="67"/>
      <c r="X47" s="67"/>
      <c r="Y47" s="67"/>
      <c r="Z47" s="67"/>
      <c r="AA47" s="67"/>
      <c r="AB47" s="67"/>
      <c r="AC47" s="67"/>
      <c r="AD47" s="67"/>
      <c r="AE47" s="67"/>
      <c r="AF47" s="67"/>
      <c r="AG47" s="67"/>
      <c r="AH47" s="67"/>
      <c r="AI47" s="107"/>
    </row>
    <row r="48" spans="1:35" ht="14.25" thickBot="1">
      <c r="A48" s="105"/>
      <c r="B48" s="100"/>
      <c r="C48" s="67"/>
      <c r="D48" s="67"/>
      <c r="E48" s="67"/>
      <c r="F48" s="67"/>
      <c r="G48" s="67"/>
      <c r="H48" s="67"/>
      <c r="I48" s="67"/>
      <c r="J48" s="67"/>
      <c r="K48" s="67"/>
      <c r="L48" s="67"/>
      <c r="M48" s="67"/>
      <c r="N48" s="67"/>
      <c r="O48" s="67"/>
      <c r="P48" s="67"/>
      <c r="Q48" s="107"/>
      <c r="S48" s="105"/>
      <c r="T48" s="100"/>
      <c r="U48" s="67"/>
      <c r="V48" s="67"/>
      <c r="W48" s="67"/>
      <c r="X48" s="67"/>
      <c r="Y48" s="67"/>
      <c r="Z48" s="67"/>
      <c r="AA48" s="67"/>
      <c r="AB48" s="67"/>
      <c r="AC48" s="67"/>
      <c r="AD48" s="67"/>
      <c r="AE48" s="67"/>
      <c r="AF48" s="67"/>
      <c r="AG48" s="67"/>
      <c r="AH48" s="67"/>
      <c r="AI48" s="107"/>
    </row>
    <row r="49" spans="1:35" ht="14.25" thickBot="1">
      <c r="A49" s="105"/>
      <c r="B49" s="100"/>
      <c r="C49" s="67"/>
      <c r="D49" s="67"/>
      <c r="E49" s="67"/>
      <c r="F49" s="67"/>
      <c r="G49" s="67"/>
      <c r="H49" s="67"/>
      <c r="I49" s="67"/>
      <c r="J49" s="67"/>
      <c r="K49" s="67"/>
      <c r="L49" s="67"/>
      <c r="M49" s="67"/>
      <c r="N49" s="67"/>
      <c r="O49" s="67"/>
      <c r="P49" s="67"/>
      <c r="Q49" s="107"/>
      <c r="S49" s="105"/>
      <c r="T49" s="100"/>
      <c r="U49" s="67"/>
      <c r="V49" s="67"/>
      <c r="W49" s="67"/>
      <c r="X49" s="67"/>
      <c r="Y49" s="67"/>
      <c r="Z49" s="67"/>
      <c r="AA49" s="67"/>
      <c r="AB49" s="67"/>
      <c r="AC49" s="67"/>
      <c r="AD49" s="67"/>
      <c r="AE49" s="67"/>
      <c r="AF49" s="67"/>
      <c r="AG49" s="67"/>
      <c r="AH49" s="67"/>
      <c r="AI49" s="107"/>
    </row>
    <row r="50" spans="1:35" ht="14.25" thickBot="1">
      <c r="A50" s="105"/>
      <c r="B50" s="100"/>
      <c r="C50" s="67"/>
      <c r="D50" s="67"/>
      <c r="E50" s="67"/>
      <c r="F50" s="67"/>
      <c r="G50" s="67"/>
      <c r="H50" s="67"/>
      <c r="I50" s="67"/>
      <c r="J50" s="67"/>
      <c r="K50" s="67"/>
      <c r="L50" s="67"/>
      <c r="M50" s="67"/>
      <c r="N50" s="67"/>
      <c r="O50" s="67"/>
      <c r="P50" s="67"/>
      <c r="Q50" s="107"/>
      <c r="S50" s="105"/>
      <c r="T50" s="100"/>
      <c r="U50" s="67"/>
      <c r="V50" s="67"/>
      <c r="W50" s="67"/>
      <c r="X50" s="67"/>
      <c r="Y50" s="67"/>
      <c r="Z50" s="67"/>
      <c r="AA50" s="67"/>
      <c r="AB50" s="67"/>
      <c r="AC50" s="67"/>
      <c r="AD50" s="67"/>
      <c r="AE50" s="67"/>
      <c r="AF50" s="67"/>
      <c r="AG50" s="67"/>
      <c r="AH50" s="67"/>
      <c r="AI50" s="107"/>
    </row>
    <row r="51" spans="1:35" ht="14.25" thickBot="1">
      <c r="A51" s="105"/>
      <c r="B51" s="100"/>
      <c r="C51" s="67"/>
      <c r="D51" s="67"/>
      <c r="E51" s="67"/>
      <c r="F51" s="67"/>
      <c r="G51" s="67"/>
      <c r="H51" s="67"/>
      <c r="I51" s="67"/>
      <c r="J51" s="67"/>
      <c r="K51" s="67"/>
      <c r="L51" s="67"/>
      <c r="M51" s="67"/>
      <c r="N51" s="67"/>
      <c r="O51" s="67"/>
      <c r="P51" s="67"/>
      <c r="Q51" s="107"/>
      <c r="S51" s="105"/>
      <c r="T51" s="100"/>
      <c r="U51" s="67"/>
      <c r="V51" s="67"/>
      <c r="W51" s="67"/>
      <c r="X51" s="67"/>
      <c r="Y51" s="67"/>
      <c r="Z51" s="67"/>
      <c r="AA51" s="67"/>
      <c r="AB51" s="67"/>
      <c r="AC51" s="67"/>
      <c r="AD51" s="67"/>
      <c r="AE51" s="67"/>
      <c r="AF51" s="67"/>
      <c r="AG51" s="67"/>
      <c r="AH51" s="67"/>
      <c r="AI51" s="107"/>
    </row>
    <row r="52" spans="1:35" ht="14.25" thickBot="1">
      <c r="A52" s="105"/>
      <c r="B52" s="100"/>
      <c r="C52" s="67"/>
      <c r="D52" s="67"/>
      <c r="E52" s="67"/>
      <c r="F52" s="67"/>
      <c r="G52" s="67"/>
      <c r="H52" s="67"/>
      <c r="I52" s="67"/>
      <c r="J52" s="67"/>
      <c r="K52" s="67"/>
      <c r="L52" s="67"/>
      <c r="M52" s="67"/>
      <c r="N52" s="67"/>
      <c r="O52" s="67"/>
      <c r="P52" s="67"/>
      <c r="Q52" s="107"/>
      <c r="S52" s="105"/>
      <c r="T52" s="100"/>
      <c r="U52" s="67"/>
      <c r="V52" s="67"/>
      <c r="W52" s="67"/>
      <c r="X52" s="67"/>
      <c r="Y52" s="67"/>
      <c r="Z52" s="67"/>
      <c r="AA52" s="67"/>
      <c r="AB52" s="67"/>
      <c r="AC52" s="67"/>
      <c r="AD52" s="67"/>
      <c r="AE52" s="67"/>
      <c r="AF52" s="67"/>
      <c r="AG52" s="67"/>
      <c r="AH52" s="67"/>
      <c r="AI52" s="107"/>
    </row>
    <row r="53" spans="1:35" ht="14.25" thickBot="1">
      <c r="A53" s="105"/>
      <c r="B53" s="100"/>
      <c r="C53" s="67"/>
      <c r="D53" s="67"/>
      <c r="E53" s="67"/>
      <c r="F53" s="67"/>
      <c r="G53" s="67"/>
      <c r="H53" s="67"/>
      <c r="I53" s="67"/>
      <c r="J53" s="67"/>
      <c r="K53" s="67"/>
      <c r="L53" s="67"/>
      <c r="M53" s="67"/>
      <c r="N53" s="67"/>
      <c r="O53" s="67"/>
      <c r="P53" s="67"/>
      <c r="Q53" s="107"/>
      <c r="S53" s="105"/>
      <c r="T53" s="100"/>
      <c r="U53" s="67"/>
      <c r="V53" s="67"/>
      <c r="W53" s="67"/>
      <c r="X53" s="67"/>
      <c r="Y53" s="67"/>
      <c r="Z53" s="67"/>
      <c r="AA53" s="67"/>
      <c r="AB53" s="67"/>
      <c r="AC53" s="67"/>
      <c r="AD53" s="67"/>
      <c r="AE53" s="67"/>
      <c r="AF53" s="67"/>
      <c r="AG53" s="67"/>
      <c r="AH53" s="67"/>
      <c r="AI53" s="107"/>
    </row>
    <row r="54" spans="1:35" ht="14.25" thickBot="1">
      <c r="A54" s="105"/>
      <c r="B54" s="100"/>
      <c r="C54" s="67"/>
      <c r="D54" s="67"/>
      <c r="E54" s="67"/>
      <c r="F54" s="67"/>
      <c r="G54" s="67"/>
      <c r="H54" s="67"/>
      <c r="I54" s="67"/>
      <c r="J54" s="67"/>
      <c r="K54" s="67"/>
      <c r="L54" s="67"/>
      <c r="M54" s="67"/>
      <c r="N54" s="67"/>
      <c r="O54" s="67"/>
      <c r="P54" s="67"/>
      <c r="Q54" s="107"/>
      <c r="S54" s="105"/>
      <c r="T54" s="100"/>
      <c r="U54" s="67"/>
      <c r="V54" s="67"/>
      <c r="W54" s="67"/>
      <c r="X54" s="67"/>
      <c r="Y54" s="67"/>
      <c r="Z54" s="67"/>
      <c r="AA54" s="67"/>
      <c r="AB54" s="67"/>
      <c r="AC54" s="67"/>
      <c r="AD54" s="67"/>
      <c r="AE54" s="67"/>
      <c r="AF54" s="67"/>
      <c r="AG54" s="67"/>
      <c r="AH54" s="67"/>
      <c r="AI54" s="107"/>
    </row>
    <row r="55" spans="1:35" ht="14.25" thickBot="1">
      <c r="A55" s="105"/>
      <c r="B55" s="100"/>
      <c r="C55" s="68"/>
      <c r="D55" s="68"/>
      <c r="E55" s="68"/>
      <c r="F55" s="68"/>
      <c r="G55" s="68"/>
      <c r="H55" s="68"/>
      <c r="I55" s="68"/>
      <c r="J55" s="68"/>
      <c r="K55" s="67"/>
      <c r="L55" s="68"/>
      <c r="M55" s="68"/>
      <c r="N55" s="68"/>
      <c r="O55" s="68"/>
      <c r="P55" s="67"/>
      <c r="Q55" s="106"/>
      <c r="S55" s="105"/>
      <c r="T55" s="100"/>
      <c r="U55" s="68"/>
      <c r="V55" s="68"/>
      <c r="W55" s="68"/>
      <c r="X55" s="68"/>
      <c r="Y55" s="68"/>
      <c r="Z55" s="68"/>
      <c r="AA55" s="68"/>
      <c r="AB55" s="68"/>
      <c r="AC55" s="67"/>
      <c r="AD55" s="68"/>
      <c r="AE55" s="68"/>
      <c r="AF55" s="68"/>
      <c r="AG55" s="68"/>
      <c r="AH55" s="67"/>
      <c r="AI55" s="106"/>
    </row>
  </sheetData>
  <mergeCells count="4">
    <mergeCell ref="B3:B4"/>
    <mergeCell ref="C3:Q3"/>
    <mergeCell ref="T3:T4"/>
    <mergeCell ref="U3:AI3"/>
  </mergeCells>
  <phoneticPr fontId="14"/>
  <hyperlinks>
    <hyperlink ref="AP2" r:id="rId1"/>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22"/>
  <sheetViews>
    <sheetView workbookViewId="0">
      <selection activeCell="B15" sqref="B15"/>
    </sheetView>
  </sheetViews>
  <sheetFormatPr defaultRowHeight="13.5"/>
  <cols>
    <col min="2" max="2" width="26.75" customWidth="1"/>
    <col min="17" max="17" width="11.875" customWidth="1"/>
  </cols>
  <sheetData>
    <row r="1" spans="1:51">
      <c r="B1" t="s">
        <v>132</v>
      </c>
    </row>
    <row r="2" spans="1:51">
      <c r="D2" t="s">
        <v>133</v>
      </c>
    </row>
    <row r="3" spans="1:51">
      <c r="D3" t="s">
        <v>237</v>
      </c>
    </row>
    <row r="4" spans="1:51">
      <c r="E4" t="s">
        <v>238</v>
      </c>
      <c r="I4" t="s">
        <v>239</v>
      </c>
    </row>
    <row r="6" spans="1:51">
      <c r="B6" t="s">
        <v>240</v>
      </c>
    </row>
    <row r="7" spans="1:51">
      <c r="B7" s="66" t="s">
        <v>241</v>
      </c>
    </row>
    <row r="8" spans="1:51">
      <c r="B8" t="s">
        <v>242</v>
      </c>
    </row>
    <row r="9" spans="1:51" ht="14.25" thickBot="1">
      <c r="A9" s="15"/>
    </row>
    <row r="10" spans="1:51" ht="14.25" thickBot="1">
      <c r="A10" s="158"/>
      <c r="B10" s="159"/>
      <c r="C10" s="175" t="s">
        <v>53</v>
      </c>
      <c r="D10" s="175"/>
      <c r="E10" s="175"/>
      <c r="F10" s="175"/>
      <c r="G10" s="175"/>
      <c r="H10" s="175"/>
      <c r="I10" s="175"/>
      <c r="J10" s="175"/>
      <c r="K10" s="175"/>
      <c r="L10" s="175"/>
      <c r="M10" s="175"/>
      <c r="N10" s="175"/>
      <c r="O10" s="175"/>
      <c r="P10" s="175"/>
      <c r="Q10" s="176"/>
      <c r="T10" s="177" t="s">
        <v>53</v>
      </c>
      <c r="U10" s="175"/>
      <c r="V10" s="175"/>
      <c r="W10" s="175"/>
      <c r="X10" s="175"/>
      <c r="Y10" s="175"/>
      <c r="Z10" s="175"/>
      <c r="AA10" s="175"/>
      <c r="AB10" s="175"/>
      <c r="AC10" s="175"/>
      <c r="AD10" s="175"/>
      <c r="AE10" s="175"/>
      <c r="AF10" s="175"/>
      <c r="AG10" s="175"/>
      <c r="AH10" s="176"/>
      <c r="AK10" s="177" t="s">
        <v>53</v>
      </c>
      <c r="AL10" s="175"/>
      <c r="AM10" s="175"/>
      <c r="AN10" s="175"/>
      <c r="AO10" s="175"/>
      <c r="AP10" s="175"/>
      <c r="AQ10" s="175"/>
      <c r="AR10" s="175"/>
      <c r="AS10" s="175"/>
      <c r="AT10" s="175"/>
      <c r="AU10" s="175"/>
      <c r="AV10" s="175"/>
      <c r="AW10" s="175"/>
      <c r="AX10" s="175"/>
      <c r="AY10" s="176"/>
    </row>
    <row r="11" spans="1:51">
      <c r="A11" s="160"/>
      <c r="B11" s="161"/>
      <c r="C11" s="157" t="s">
        <v>54</v>
      </c>
      <c r="D11" s="61" t="s">
        <v>55</v>
      </c>
      <c r="E11" s="61" t="s">
        <v>56</v>
      </c>
      <c r="F11" s="61" t="s">
        <v>57</v>
      </c>
      <c r="G11" s="61" t="s">
        <v>58</v>
      </c>
      <c r="H11" s="61" t="s">
        <v>59</v>
      </c>
      <c r="I11" s="61" t="s">
        <v>60</v>
      </c>
      <c r="J11" s="61" t="s">
        <v>61</v>
      </c>
      <c r="K11" s="61" t="s">
        <v>62</v>
      </c>
      <c r="L11" s="61" t="s">
        <v>63</v>
      </c>
      <c r="M11" s="61" t="s">
        <v>64</v>
      </c>
      <c r="N11" s="61" t="s">
        <v>65</v>
      </c>
      <c r="O11" s="61" t="s">
        <v>66</v>
      </c>
      <c r="P11" s="61" t="s">
        <v>67</v>
      </c>
      <c r="Q11" s="61" t="s">
        <v>0</v>
      </c>
      <c r="R11" s="15"/>
      <c r="S11" s="15"/>
      <c r="T11" s="61" t="s">
        <v>54</v>
      </c>
      <c r="U11" s="61" t="s">
        <v>55</v>
      </c>
      <c r="V11" s="61" t="s">
        <v>56</v>
      </c>
      <c r="W11" s="61" t="s">
        <v>57</v>
      </c>
      <c r="X11" s="61" t="s">
        <v>58</v>
      </c>
      <c r="Y11" s="61" t="s">
        <v>59</v>
      </c>
      <c r="Z11" s="61" t="s">
        <v>60</v>
      </c>
      <c r="AA11" s="61" t="s">
        <v>61</v>
      </c>
      <c r="AB11" s="61" t="s">
        <v>62</v>
      </c>
      <c r="AC11" s="61" t="s">
        <v>63</v>
      </c>
      <c r="AD11" s="61" t="s">
        <v>64</v>
      </c>
      <c r="AE11" s="61" t="s">
        <v>65</v>
      </c>
      <c r="AF11" s="61" t="s">
        <v>66</v>
      </c>
      <c r="AG11" s="61" t="s">
        <v>67</v>
      </c>
      <c r="AH11" s="61" t="s">
        <v>0</v>
      </c>
      <c r="AI11" s="15"/>
      <c r="AJ11" s="15"/>
      <c r="AK11" s="61" t="s">
        <v>54</v>
      </c>
      <c r="AL11" s="61" t="s">
        <v>55</v>
      </c>
      <c r="AM11" s="61" t="s">
        <v>56</v>
      </c>
      <c r="AN11" s="61" t="s">
        <v>57</v>
      </c>
      <c r="AO11" s="61" t="s">
        <v>58</v>
      </c>
      <c r="AP11" s="61" t="s">
        <v>59</v>
      </c>
      <c r="AQ11" s="61" t="s">
        <v>60</v>
      </c>
      <c r="AR11" s="61" t="s">
        <v>61</v>
      </c>
      <c r="AS11" s="61" t="s">
        <v>62</v>
      </c>
      <c r="AT11" s="61" t="s">
        <v>63</v>
      </c>
      <c r="AU11" s="61" t="s">
        <v>64</v>
      </c>
      <c r="AV11" s="61" t="s">
        <v>65</v>
      </c>
      <c r="AW11" s="61" t="s">
        <v>66</v>
      </c>
      <c r="AX11" s="61" t="s">
        <v>67</v>
      </c>
      <c r="AY11" s="61" t="s">
        <v>0</v>
      </c>
    </row>
    <row r="12" spans="1:51">
      <c r="B12" s="13" t="s">
        <v>243</v>
      </c>
      <c r="C12" s="13" t="s">
        <v>244</v>
      </c>
      <c r="D12" s="13" t="s">
        <v>244</v>
      </c>
      <c r="E12" s="13" t="s">
        <v>244</v>
      </c>
      <c r="F12" s="13" t="s">
        <v>244</v>
      </c>
      <c r="G12" s="13" t="s">
        <v>244</v>
      </c>
      <c r="H12" s="13" t="s">
        <v>244</v>
      </c>
      <c r="I12" s="13" t="s">
        <v>244</v>
      </c>
      <c r="J12" s="13" t="s">
        <v>244</v>
      </c>
      <c r="K12" s="13" t="s">
        <v>244</v>
      </c>
      <c r="L12" s="13" t="s">
        <v>244</v>
      </c>
      <c r="M12" s="13" t="s">
        <v>244</v>
      </c>
      <c r="N12" s="13" t="s">
        <v>244</v>
      </c>
      <c r="O12" s="13" t="s">
        <v>244</v>
      </c>
      <c r="P12" s="13" t="s">
        <v>244</v>
      </c>
      <c r="Q12" s="13" t="s">
        <v>244</v>
      </c>
      <c r="T12" s="13" t="s">
        <v>245</v>
      </c>
      <c r="U12" s="13" t="s">
        <v>245</v>
      </c>
      <c r="V12" s="13" t="s">
        <v>245</v>
      </c>
      <c r="W12" s="13" t="s">
        <v>245</v>
      </c>
      <c r="X12" s="13" t="s">
        <v>245</v>
      </c>
      <c r="Y12" s="13" t="s">
        <v>245</v>
      </c>
      <c r="Z12" s="13" t="s">
        <v>245</v>
      </c>
      <c r="AA12" s="13" t="s">
        <v>245</v>
      </c>
      <c r="AB12" s="13" t="s">
        <v>245</v>
      </c>
      <c r="AC12" s="13" t="s">
        <v>245</v>
      </c>
      <c r="AD12" s="13" t="s">
        <v>245</v>
      </c>
      <c r="AE12" s="13" t="s">
        <v>245</v>
      </c>
      <c r="AF12" s="13" t="s">
        <v>245</v>
      </c>
      <c r="AG12" s="13"/>
      <c r="AH12" s="13" t="s">
        <v>245</v>
      </c>
      <c r="AK12" s="13" t="s">
        <v>246</v>
      </c>
      <c r="AL12" s="13" t="s">
        <v>246</v>
      </c>
      <c r="AM12" s="13" t="s">
        <v>246</v>
      </c>
      <c r="AN12" s="13" t="s">
        <v>246</v>
      </c>
      <c r="AO12" s="13" t="s">
        <v>246</v>
      </c>
      <c r="AP12" s="13" t="s">
        <v>246</v>
      </c>
      <c r="AQ12" s="13" t="s">
        <v>246</v>
      </c>
      <c r="AR12" s="13" t="s">
        <v>246</v>
      </c>
      <c r="AS12" s="13" t="s">
        <v>246</v>
      </c>
      <c r="AT12" s="13" t="s">
        <v>246</v>
      </c>
      <c r="AU12" s="13" t="s">
        <v>246</v>
      </c>
      <c r="AV12" s="13" t="s">
        <v>246</v>
      </c>
      <c r="AW12" s="13" t="s">
        <v>246</v>
      </c>
      <c r="AX12" s="13"/>
      <c r="AY12" s="13" t="s">
        <v>246</v>
      </c>
    </row>
    <row r="13" spans="1:51" ht="14.25" thickBot="1"/>
    <row r="14" spans="1:51" ht="14.25" thickBot="1">
      <c r="B14" s="162" t="s">
        <v>247</v>
      </c>
      <c r="C14" s="163">
        <v>1559648</v>
      </c>
      <c r="D14" s="13">
        <v>1010327</v>
      </c>
      <c r="E14" s="13">
        <v>1279045</v>
      </c>
      <c r="F14" s="13">
        <v>6025675</v>
      </c>
      <c r="G14" s="13">
        <v>968819</v>
      </c>
      <c r="H14" s="13">
        <v>556444</v>
      </c>
      <c r="I14" s="13">
        <v>2840597</v>
      </c>
      <c r="J14" s="13">
        <v>3790373</v>
      </c>
      <c r="K14" s="13">
        <v>230932</v>
      </c>
      <c r="L14" s="13">
        <v>1131873</v>
      </c>
      <c r="M14" s="13">
        <v>686059</v>
      </c>
      <c r="N14" s="13">
        <v>1924732</v>
      </c>
      <c r="O14" s="13">
        <v>862277</v>
      </c>
      <c r="P14" s="13"/>
      <c r="Q14" s="13">
        <v>22866801</v>
      </c>
      <c r="T14" s="13">
        <v>796665</v>
      </c>
      <c r="U14" s="13">
        <v>517722</v>
      </c>
      <c r="V14" s="13">
        <v>656797</v>
      </c>
      <c r="W14" s="13">
        <v>3087788</v>
      </c>
      <c r="X14" s="13">
        <v>496958</v>
      </c>
      <c r="Y14" s="13">
        <v>286118</v>
      </c>
      <c r="Z14" s="13">
        <v>1455528</v>
      </c>
      <c r="AA14" s="13">
        <v>1937909</v>
      </c>
      <c r="AB14" s="13">
        <v>118503</v>
      </c>
      <c r="AC14" s="13">
        <v>580367</v>
      </c>
      <c r="AD14" s="13">
        <v>352071</v>
      </c>
      <c r="AE14" s="13">
        <v>984574</v>
      </c>
      <c r="AF14" s="13">
        <v>440558</v>
      </c>
      <c r="AG14" s="13"/>
      <c r="AH14" s="13">
        <v>11711558</v>
      </c>
      <c r="AK14" s="13">
        <v>762983</v>
      </c>
      <c r="AL14" s="13">
        <v>492605</v>
      </c>
      <c r="AM14" s="13">
        <v>622248</v>
      </c>
      <c r="AN14" s="13">
        <v>2937887</v>
      </c>
      <c r="AO14" s="13">
        <v>471861</v>
      </c>
      <c r="AP14" s="13">
        <v>270326</v>
      </c>
      <c r="AQ14" s="13">
        <v>1385069</v>
      </c>
      <c r="AR14" s="13">
        <v>1852464</v>
      </c>
      <c r="AS14" s="13">
        <v>112429</v>
      </c>
      <c r="AT14" s="13">
        <v>551506</v>
      </c>
      <c r="AU14" s="13">
        <v>333988</v>
      </c>
      <c r="AV14" s="13">
        <v>940158</v>
      </c>
      <c r="AW14" s="13">
        <v>421719</v>
      </c>
      <c r="AX14" s="13"/>
      <c r="AY14" s="13">
        <v>11155243</v>
      </c>
    </row>
    <row r="15" spans="1:51" ht="14.25" thickBot="1">
      <c r="B15" s="164" t="s">
        <v>248</v>
      </c>
      <c r="C15" s="13">
        <v>880492</v>
      </c>
      <c r="D15" s="13">
        <v>568210</v>
      </c>
      <c r="E15" s="13">
        <v>714150</v>
      </c>
      <c r="F15" s="13">
        <v>4282173</v>
      </c>
      <c r="G15" s="13">
        <v>493434</v>
      </c>
      <c r="H15" s="13">
        <v>291600</v>
      </c>
      <c r="I15" s="13">
        <v>1626897</v>
      </c>
      <c r="J15" s="13">
        <v>2261911</v>
      </c>
      <c r="K15" s="13">
        <v>115060</v>
      </c>
      <c r="L15" s="13">
        <v>622758</v>
      </c>
      <c r="M15" s="13">
        <v>355081</v>
      </c>
      <c r="N15" s="13">
        <v>1081978</v>
      </c>
      <c r="O15" s="13">
        <v>426390</v>
      </c>
      <c r="P15" s="13"/>
      <c r="Q15" s="13">
        <v>13720134</v>
      </c>
      <c r="T15" s="13">
        <v>440574</v>
      </c>
      <c r="U15" s="13">
        <v>287416</v>
      </c>
      <c r="V15" s="13">
        <v>371628</v>
      </c>
      <c r="W15" s="13">
        <v>2216314</v>
      </c>
      <c r="X15" s="13">
        <v>252109</v>
      </c>
      <c r="Y15" s="13">
        <v>149196</v>
      </c>
      <c r="Z15" s="13">
        <v>839820</v>
      </c>
      <c r="AA15" s="13">
        <v>1121160</v>
      </c>
      <c r="AB15" s="13">
        <v>58345</v>
      </c>
      <c r="AC15" s="13">
        <v>311999</v>
      </c>
      <c r="AD15" s="13">
        <v>175487</v>
      </c>
      <c r="AE15" s="13">
        <v>528575</v>
      </c>
      <c r="AF15" s="13">
        <v>205340</v>
      </c>
      <c r="AG15" s="13"/>
      <c r="AH15" s="13">
        <v>6957963</v>
      </c>
      <c r="AK15" s="13">
        <v>439918</v>
      </c>
      <c r="AL15" s="13">
        <v>280794</v>
      </c>
      <c r="AM15" s="13">
        <v>342522</v>
      </c>
      <c r="AN15" s="13">
        <v>2065859</v>
      </c>
      <c r="AO15" s="13">
        <v>241325</v>
      </c>
      <c r="AP15" s="13">
        <v>142404</v>
      </c>
      <c r="AQ15" s="13">
        <v>787077</v>
      </c>
      <c r="AR15" s="13">
        <v>1140751</v>
      </c>
      <c r="AS15" s="13">
        <v>56715</v>
      </c>
      <c r="AT15" s="13">
        <v>310759</v>
      </c>
      <c r="AU15" s="13">
        <v>179594</v>
      </c>
      <c r="AV15" s="13">
        <v>553403</v>
      </c>
      <c r="AW15" s="13">
        <v>221050</v>
      </c>
      <c r="AX15" s="13"/>
      <c r="AY15" s="13">
        <v>6762171</v>
      </c>
    </row>
    <row r="16" spans="1:51" ht="14.25" thickBot="1">
      <c r="B16" s="165" t="s">
        <v>249</v>
      </c>
      <c r="C16" s="13">
        <v>1177716</v>
      </c>
      <c r="D16" s="13">
        <v>710813</v>
      </c>
      <c r="E16" s="13">
        <v>969779</v>
      </c>
      <c r="F16" s="13">
        <v>5656221</v>
      </c>
      <c r="G16" s="13">
        <v>691552</v>
      </c>
      <c r="H16" s="13">
        <v>412404</v>
      </c>
      <c r="I16" s="13">
        <v>2182887</v>
      </c>
      <c r="J16" s="13">
        <v>2965110</v>
      </c>
      <c r="K16" s="13">
        <v>157182</v>
      </c>
      <c r="L16" s="13">
        <v>830704</v>
      </c>
      <c r="M16" s="13">
        <v>500247</v>
      </c>
      <c r="N16" s="13">
        <v>1340454</v>
      </c>
      <c r="O16" s="13">
        <v>532777</v>
      </c>
      <c r="P16" s="13"/>
      <c r="Q16" s="13">
        <v>18127846</v>
      </c>
      <c r="T16" s="13">
        <v>586508</v>
      </c>
      <c r="U16" s="13">
        <v>359884</v>
      </c>
      <c r="V16" s="13">
        <v>503935</v>
      </c>
      <c r="W16" s="13">
        <v>2912783</v>
      </c>
      <c r="X16" s="13">
        <v>353044</v>
      </c>
      <c r="Y16" s="13">
        <v>210143</v>
      </c>
      <c r="Z16" s="13">
        <v>1123265</v>
      </c>
      <c r="AA16" s="13">
        <v>1460101</v>
      </c>
      <c r="AB16" s="13">
        <v>79975</v>
      </c>
      <c r="AC16" s="13">
        <v>416196</v>
      </c>
      <c r="AD16" s="13">
        <v>248473</v>
      </c>
      <c r="AE16" s="13">
        <v>656136</v>
      </c>
      <c r="AF16" s="13">
        <v>260690</v>
      </c>
      <c r="AG16" s="13"/>
      <c r="AH16" s="13">
        <v>9171133</v>
      </c>
      <c r="AK16" s="13">
        <v>591208</v>
      </c>
      <c r="AL16" s="13">
        <v>350929</v>
      </c>
      <c r="AM16" s="13">
        <v>465844</v>
      </c>
      <c r="AN16" s="13">
        <v>2743438</v>
      </c>
      <c r="AO16" s="13">
        <v>338508</v>
      </c>
      <c r="AP16" s="13">
        <v>202261</v>
      </c>
      <c r="AQ16" s="13">
        <v>1059622</v>
      </c>
      <c r="AR16" s="13">
        <v>1505009</v>
      </c>
      <c r="AS16" s="13">
        <v>77207</v>
      </c>
      <c r="AT16" s="13">
        <v>414508</v>
      </c>
      <c r="AU16" s="13">
        <v>251774</v>
      </c>
      <c r="AV16" s="13">
        <v>684318</v>
      </c>
      <c r="AW16" s="13">
        <v>272087</v>
      </c>
      <c r="AX16" s="13"/>
      <c r="AY16" s="13">
        <v>8956713</v>
      </c>
    </row>
    <row r="17" spans="2:51" ht="14.25" thickBot="1">
      <c r="B17" s="165" t="s">
        <v>250</v>
      </c>
      <c r="C17" s="13">
        <v>1164074</v>
      </c>
      <c r="D17" s="13">
        <v>672705</v>
      </c>
      <c r="E17" s="13">
        <v>889192</v>
      </c>
      <c r="F17" s="13">
        <v>5145286</v>
      </c>
      <c r="G17" s="13">
        <v>670608</v>
      </c>
      <c r="H17" s="13">
        <v>374991</v>
      </c>
      <c r="I17" s="13">
        <v>2002254</v>
      </c>
      <c r="J17" s="13">
        <v>2756772</v>
      </c>
      <c r="K17" s="13">
        <v>146254</v>
      </c>
      <c r="L17" s="13">
        <v>742529</v>
      </c>
      <c r="M17" s="13">
        <v>462778</v>
      </c>
      <c r="N17" s="13">
        <v>1240485</v>
      </c>
      <c r="O17" s="13">
        <v>507053</v>
      </c>
      <c r="P17" s="13"/>
      <c r="Q17" s="13">
        <v>16774981</v>
      </c>
      <c r="T17" s="13">
        <v>565654</v>
      </c>
      <c r="U17" s="13">
        <v>335791</v>
      </c>
      <c r="V17" s="13">
        <v>456002</v>
      </c>
      <c r="W17" s="13">
        <v>2666059</v>
      </c>
      <c r="X17" s="13">
        <v>339093</v>
      </c>
      <c r="Y17" s="13">
        <v>186339</v>
      </c>
      <c r="Z17" s="13">
        <v>1022925</v>
      </c>
      <c r="AA17" s="13">
        <v>1352791</v>
      </c>
      <c r="AB17" s="13">
        <v>72691</v>
      </c>
      <c r="AC17" s="13">
        <v>365610</v>
      </c>
      <c r="AD17" s="13">
        <v>224757</v>
      </c>
      <c r="AE17" s="13">
        <v>594714</v>
      </c>
      <c r="AF17" s="13">
        <v>245918</v>
      </c>
      <c r="AG17" s="13"/>
      <c r="AH17" s="13">
        <v>8428344</v>
      </c>
      <c r="AK17" s="13">
        <v>598420</v>
      </c>
      <c r="AL17" s="13">
        <v>336914</v>
      </c>
      <c r="AM17" s="13">
        <v>433190</v>
      </c>
      <c r="AN17" s="13">
        <v>2479227</v>
      </c>
      <c r="AO17" s="13">
        <v>331515</v>
      </c>
      <c r="AP17" s="13">
        <v>188652</v>
      </c>
      <c r="AQ17" s="13">
        <v>979329</v>
      </c>
      <c r="AR17" s="13">
        <v>1403981</v>
      </c>
      <c r="AS17" s="13">
        <v>73563</v>
      </c>
      <c r="AT17" s="13">
        <v>376919</v>
      </c>
      <c r="AU17" s="13">
        <v>238021</v>
      </c>
      <c r="AV17" s="13">
        <v>645771</v>
      </c>
      <c r="AW17" s="13">
        <v>261135</v>
      </c>
      <c r="AX17" s="13"/>
      <c r="AY17" s="13">
        <v>8346637</v>
      </c>
    </row>
    <row r="18" spans="2:51" ht="14.25" thickBot="1">
      <c r="B18" s="165" t="s">
        <v>251</v>
      </c>
      <c r="C18" s="13">
        <v>1326796</v>
      </c>
      <c r="D18" s="13">
        <v>784413</v>
      </c>
      <c r="E18" s="13">
        <v>952131</v>
      </c>
      <c r="F18" s="13">
        <v>4247065</v>
      </c>
      <c r="G18" s="13">
        <v>716750</v>
      </c>
      <c r="H18" s="13">
        <v>391868</v>
      </c>
      <c r="I18" s="13">
        <v>1856079</v>
      </c>
      <c r="J18" s="13">
        <v>2511628</v>
      </c>
      <c r="K18" s="13">
        <v>179474</v>
      </c>
      <c r="L18" s="13">
        <v>791477</v>
      </c>
      <c r="M18" s="13">
        <v>534845</v>
      </c>
      <c r="N18" s="13">
        <v>1411869</v>
      </c>
      <c r="O18" s="13">
        <v>603838</v>
      </c>
      <c r="P18" s="13"/>
      <c r="Q18" s="13">
        <v>16308233</v>
      </c>
      <c r="T18" s="13">
        <v>642624</v>
      </c>
      <c r="U18" s="13">
        <v>391531</v>
      </c>
      <c r="V18" s="13">
        <v>481314</v>
      </c>
      <c r="W18" s="13">
        <v>2155144</v>
      </c>
      <c r="X18" s="13">
        <v>359507</v>
      </c>
      <c r="Y18" s="13">
        <v>193039</v>
      </c>
      <c r="Z18" s="13">
        <v>927026</v>
      </c>
      <c r="AA18" s="13">
        <v>1221998</v>
      </c>
      <c r="AB18" s="13">
        <v>90425</v>
      </c>
      <c r="AC18" s="13">
        <v>389309</v>
      </c>
      <c r="AD18" s="13">
        <v>260946</v>
      </c>
      <c r="AE18" s="13">
        <v>684118</v>
      </c>
      <c r="AF18" s="13">
        <v>300084</v>
      </c>
      <c r="AG18" s="13"/>
      <c r="AH18" s="13">
        <v>8097065</v>
      </c>
      <c r="AK18" s="13">
        <v>684172</v>
      </c>
      <c r="AL18" s="13">
        <v>392882</v>
      </c>
      <c r="AM18" s="13">
        <v>470817</v>
      </c>
      <c r="AN18" s="13">
        <v>2091921</v>
      </c>
      <c r="AO18" s="13">
        <v>357243</v>
      </c>
      <c r="AP18" s="13">
        <v>198829</v>
      </c>
      <c r="AQ18" s="13">
        <v>929053</v>
      </c>
      <c r="AR18" s="13">
        <v>1289630</v>
      </c>
      <c r="AS18" s="13">
        <v>89049</v>
      </c>
      <c r="AT18" s="13">
        <v>402168</v>
      </c>
      <c r="AU18" s="13">
        <v>273899</v>
      </c>
      <c r="AV18" s="13">
        <v>727751</v>
      </c>
      <c r="AW18" s="13">
        <v>303754</v>
      </c>
      <c r="AX18" s="13"/>
      <c r="AY18" s="13">
        <v>8211168</v>
      </c>
    </row>
    <row r="19" spans="2:51" ht="14.25" thickBot="1">
      <c r="B19" s="165" t="s">
        <v>252</v>
      </c>
      <c r="C19" s="13">
        <v>1382500</v>
      </c>
      <c r="D19" s="13">
        <v>743938</v>
      </c>
      <c r="E19" s="13">
        <v>1010702</v>
      </c>
      <c r="F19" s="13">
        <v>4926397</v>
      </c>
      <c r="G19" s="13">
        <v>770754</v>
      </c>
      <c r="H19" s="13">
        <v>460129</v>
      </c>
      <c r="I19" s="13">
        <v>2142596</v>
      </c>
      <c r="J19" s="13">
        <v>3108087</v>
      </c>
      <c r="K19" s="13">
        <v>188846</v>
      </c>
      <c r="L19" s="13">
        <v>939706</v>
      </c>
      <c r="M19" s="13">
        <v>601130</v>
      </c>
      <c r="N19" s="13">
        <v>1445206</v>
      </c>
      <c r="O19" s="13">
        <v>527431</v>
      </c>
      <c r="P19" s="13"/>
      <c r="Q19" s="13">
        <v>18247422</v>
      </c>
      <c r="T19" s="13">
        <v>645202</v>
      </c>
      <c r="U19" s="13">
        <v>367899</v>
      </c>
      <c r="V19" s="13">
        <v>504395</v>
      </c>
      <c r="W19" s="13">
        <v>2407938</v>
      </c>
      <c r="X19" s="13">
        <v>378840</v>
      </c>
      <c r="Y19" s="13">
        <v>223581</v>
      </c>
      <c r="Z19" s="13">
        <v>1050524</v>
      </c>
      <c r="AA19" s="13">
        <v>1490860</v>
      </c>
      <c r="AB19" s="13">
        <v>92219</v>
      </c>
      <c r="AC19" s="13">
        <v>451784</v>
      </c>
      <c r="AD19" s="13">
        <v>289475</v>
      </c>
      <c r="AE19" s="13">
        <v>682775</v>
      </c>
      <c r="AF19" s="13">
        <v>256750</v>
      </c>
      <c r="AG19" s="13"/>
      <c r="AH19" s="13">
        <v>8842242</v>
      </c>
      <c r="AK19" s="13">
        <v>737298</v>
      </c>
      <c r="AL19" s="13">
        <v>376039</v>
      </c>
      <c r="AM19" s="13">
        <v>506307</v>
      </c>
      <c r="AN19" s="13">
        <v>2518459</v>
      </c>
      <c r="AO19" s="13">
        <v>391914</v>
      </c>
      <c r="AP19" s="13">
        <v>236548</v>
      </c>
      <c r="AQ19" s="13">
        <v>1092072</v>
      </c>
      <c r="AR19" s="13">
        <v>1617227</v>
      </c>
      <c r="AS19" s="13">
        <v>96627</v>
      </c>
      <c r="AT19" s="13">
        <v>487922</v>
      </c>
      <c r="AU19" s="13">
        <v>311655</v>
      </c>
      <c r="AV19" s="13">
        <v>762431</v>
      </c>
      <c r="AW19" s="13">
        <v>270681</v>
      </c>
      <c r="AX19" s="13"/>
      <c r="AY19" s="13">
        <v>9405180</v>
      </c>
    </row>
    <row r="20" spans="2:51" ht="14.25" thickBot="1">
      <c r="B20" s="166" t="s">
        <v>253</v>
      </c>
      <c r="C20" s="163">
        <v>1783746</v>
      </c>
      <c r="D20" s="13">
        <v>1022796</v>
      </c>
      <c r="E20" s="13">
        <v>1128051</v>
      </c>
      <c r="F20" s="13">
        <v>4979575</v>
      </c>
      <c r="G20" s="13">
        <v>1057339</v>
      </c>
      <c r="H20" s="13">
        <v>560788</v>
      </c>
      <c r="I20" s="13">
        <v>2355270</v>
      </c>
      <c r="J20" s="13">
        <v>3315674</v>
      </c>
      <c r="K20" s="13">
        <v>279684</v>
      </c>
      <c r="L20" s="13">
        <v>1144222</v>
      </c>
      <c r="M20" s="13">
        <v>799783</v>
      </c>
      <c r="N20" s="13">
        <v>1853606</v>
      </c>
      <c r="O20" s="13">
        <v>754978</v>
      </c>
      <c r="P20" s="13"/>
      <c r="Q20" s="13">
        <v>21035512</v>
      </c>
      <c r="T20" s="13">
        <v>704466</v>
      </c>
      <c r="U20" s="13">
        <v>403596</v>
      </c>
      <c r="V20" s="13">
        <v>465214</v>
      </c>
      <c r="W20" s="13">
        <v>2113859</v>
      </c>
      <c r="X20" s="13">
        <v>424140</v>
      </c>
      <c r="Y20" s="13">
        <v>219497</v>
      </c>
      <c r="Z20" s="13">
        <v>985120</v>
      </c>
      <c r="AA20" s="13">
        <v>1360104</v>
      </c>
      <c r="AB20" s="13">
        <v>106329</v>
      </c>
      <c r="AC20" s="13">
        <v>450966</v>
      </c>
      <c r="AD20" s="13">
        <v>310745</v>
      </c>
      <c r="AE20" s="13">
        <v>711267</v>
      </c>
      <c r="AF20" s="13">
        <v>293335</v>
      </c>
      <c r="AG20" s="13"/>
      <c r="AH20" s="13">
        <v>8548638</v>
      </c>
      <c r="AK20" s="13">
        <v>1079280</v>
      </c>
      <c r="AL20" s="13">
        <v>619200</v>
      </c>
      <c r="AM20" s="13">
        <v>662837</v>
      </c>
      <c r="AN20" s="13">
        <v>2865716</v>
      </c>
      <c r="AO20" s="13">
        <v>633199</v>
      </c>
      <c r="AP20" s="13">
        <v>341291</v>
      </c>
      <c r="AQ20" s="13">
        <v>1370150</v>
      </c>
      <c r="AR20" s="13">
        <v>1955570</v>
      </c>
      <c r="AS20" s="13">
        <v>173355</v>
      </c>
      <c r="AT20" s="13">
        <v>693256</v>
      </c>
      <c r="AU20" s="13">
        <v>489038</v>
      </c>
      <c r="AV20" s="13">
        <v>1142339</v>
      </c>
      <c r="AW20" s="13">
        <v>461643</v>
      </c>
      <c r="AX20" s="13"/>
      <c r="AY20" s="13">
        <v>12486874</v>
      </c>
    </row>
    <row r="21" spans="2:51" ht="14.25" thickBot="1">
      <c r="B21" s="167" t="s">
        <v>254</v>
      </c>
      <c r="C21" s="168">
        <v>20930</v>
      </c>
      <c r="D21" s="13">
        <v>32951</v>
      </c>
      <c r="E21" s="13">
        <v>42471</v>
      </c>
      <c r="F21" s="13">
        <v>356172</v>
      </c>
      <c r="G21" s="13">
        <v>20718</v>
      </c>
      <c r="H21" s="13">
        <v>21125</v>
      </c>
      <c r="I21" s="13">
        <v>104643</v>
      </c>
      <c r="J21" s="13">
        <v>193618</v>
      </c>
      <c r="K21" s="13">
        <v>8632</v>
      </c>
      <c r="L21" s="13">
        <v>54095</v>
      </c>
      <c r="M21" s="13">
        <v>37359</v>
      </c>
      <c r="N21" s="13">
        <v>64160</v>
      </c>
      <c r="O21" s="13">
        <v>19549</v>
      </c>
      <c r="P21" s="13"/>
      <c r="Q21" s="13">
        <v>976423</v>
      </c>
      <c r="T21" s="13">
        <v>12690</v>
      </c>
      <c r="U21" s="13">
        <v>21052</v>
      </c>
      <c r="V21" s="13">
        <v>25368</v>
      </c>
      <c r="W21" s="13">
        <v>203620</v>
      </c>
      <c r="X21" s="13">
        <v>13249</v>
      </c>
      <c r="Y21" s="13">
        <v>13376</v>
      </c>
      <c r="Z21" s="13">
        <v>63609</v>
      </c>
      <c r="AA21" s="13">
        <v>110845</v>
      </c>
      <c r="AB21" s="13">
        <v>5205</v>
      </c>
      <c r="AC21" s="13">
        <v>31784</v>
      </c>
      <c r="AD21" s="13">
        <v>23167</v>
      </c>
      <c r="AE21" s="13">
        <v>36245</v>
      </c>
      <c r="AF21" s="13">
        <v>10584</v>
      </c>
      <c r="AG21" s="13"/>
      <c r="AH21" s="13">
        <v>570794</v>
      </c>
      <c r="AK21" s="13">
        <v>8240</v>
      </c>
      <c r="AL21" s="13">
        <v>11899</v>
      </c>
      <c r="AM21" s="13">
        <v>17103</v>
      </c>
      <c r="AN21" s="13">
        <v>152552</v>
      </c>
      <c r="AO21" s="13">
        <v>7469</v>
      </c>
      <c r="AP21" s="13">
        <v>7749</v>
      </c>
      <c r="AQ21" s="13">
        <v>41034</v>
      </c>
      <c r="AR21" s="13">
        <v>82773</v>
      </c>
      <c r="AS21" s="13">
        <v>3427</v>
      </c>
      <c r="AT21" s="13">
        <v>22311</v>
      </c>
      <c r="AU21" s="13">
        <v>14192</v>
      </c>
      <c r="AV21" s="13">
        <v>27915</v>
      </c>
      <c r="AW21" s="13">
        <v>8965</v>
      </c>
      <c r="AX21" s="13"/>
      <c r="AY21" s="13">
        <v>405629</v>
      </c>
    </row>
    <row r="22" spans="2:51" ht="14.25" thickBot="1">
      <c r="B22" s="162" t="s">
        <v>255</v>
      </c>
      <c r="C22" s="168">
        <v>9295902</v>
      </c>
      <c r="D22" s="13">
        <v>5546153</v>
      </c>
      <c r="E22" s="13">
        <v>6985521</v>
      </c>
      <c r="F22" s="13">
        <v>35618564</v>
      </c>
      <c r="G22" s="13">
        <v>5389974</v>
      </c>
      <c r="H22" s="13">
        <v>3069349</v>
      </c>
      <c r="I22" s="13">
        <v>15111223</v>
      </c>
      <c r="J22" s="13">
        <v>20903173</v>
      </c>
      <c r="K22" s="13">
        <v>1306064</v>
      </c>
      <c r="L22" s="13">
        <v>6257364</v>
      </c>
      <c r="M22" s="13">
        <v>3977282</v>
      </c>
      <c r="N22" s="13">
        <v>10362490</v>
      </c>
      <c r="O22" s="13">
        <v>4234293</v>
      </c>
      <c r="P22" s="13"/>
      <c r="Q22" s="13">
        <v>128057352</v>
      </c>
      <c r="T22" s="13">
        <v>4394383</v>
      </c>
      <c r="U22" s="13">
        <v>2684891</v>
      </c>
      <c r="V22" s="13">
        <v>3464653</v>
      </c>
      <c r="W22" s="13">
        <v>17763505</v>
      </c>
      <c r="X22" s="13">
        <v>2616940</v>
      </c>
      <c r="Y22" s="13">
        <v>1481289</v>
      </c>
      <c r="Z22" s="13">
        <v>7467817</v>
      </c>
      <c r="AA22" s="13">
        <v>10055768</v>
      </c>
      <c r="AB22" s="13">
        <v>623692</v>
      </c>
      <c r="AC22" s="13">
        <v>2998015</v>
      </c>
      <c r="AD22" s="13">
        <v>1885121</v>
      </c>
      <c r="AE22" s="13">
        <v>4878404</v>
      </c>
      <c r="AF22" s="13">
        <v>2013259</v>
      </c>
      <c r="AG22" s="13"/>
      <c r="AH22" s="13">
        <v>62327737</v>
      </c>
      <c r="AK22" s="13">
        <v>4901519</v>
      </c>
      <c r="AL22" s="13">
        <v>2861262</v>
      </c>
      <c r="AM22" s="13">
        <v>3520868</v>
      </c>
      <c r="AN22" s="13">
        <v>17855059</v>
      </c>
      <c r="AO22" s="13">
        <v>2773034</v>
      </c>
      <c r="AP22" s="13">
        <v>1588060</v>
      </c>
      <c r="AQ22" s="13">
        <v>7643406</v>
      </c>
      <c r="AR22" s="13">
        <v>10847405</v>
      </c>
      <c r="AS22" s="13">
        <v>682372</v>
      </c>
      <c r="AT22" s="13">
        <v>3259349</v>
      </c>
      <c r="AU22" s="13">
        <v>2092161</v>
      </c>
      <c r="AV22" s="13">
        <v>5484086</v>
      </c>
      <c r="AW22" s="13">
        <v>2221034</v>
      </c>
      <c r="AX22" s="13"/>
      <c r="AY22" s="13">
        <v>65729615</v>
      </c>
    </row>
  </sheetData>
  <mergeCells count="3">
    <mergeCell ref="C10:Q10"/>
    <mergeCell ref="T10:AH10"/>
    <mergeCell ref="AK10:AY10"/>
  </mergeCells>
  <phoneticPr fontId="14"/>
  <hyperlinks>
    <hyperlink ref="B7" r:id="rId1"/>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P183"/>
  <sheetViews>
    <sheetView zoomScale="70" zoomScaleNormal="70" workbookViewId="0">
      <selection activeCell="B3" sqref="B3"/>
    </sheetView>
  </sheetViews>
  <sheetFormatPr defaultRowHeight="13.5"/>
  <cols>
    <col min="1" max="1" width="9" customWidth="1"/>
    <col min="2" max="2" width="27" customWidth="1"/>
    <col min="3" max="8" width="9" style="3" customWidth="1"/>
    <col min="9" max="10" width="9" style="3"/>
    <col min="11" max="13" width="9" style="3" customWidth="1"/>
    <col min="14" max="14" width="9" style="3"/>
    <col min="15" max="17" width="9" style="3" customWidth="1"/>
    <col min="18" max="19" width="9" style="5"/>
    <col min="20" max="20" width="27" customWidth="1"/>
    <col min="21" max="26" width="9" style="3" customWidth="1"/>
    <col min="27" max="28" width="9" style="3"/>
    <col min="29" max="31" width="9" style="3" customWidth="1"/>
    <col min="32" max="32" width="9" style="3"/>
    <col min="33" max="35" width="9" style="3" customWidth="1"/>
  </cols>
  <sheetData>
    <row r="1" spans="1:42">
      <c r="B1" s="3" t="str">
        <f>素データ!B1</f>
        <v>契約当事者 年齢=20歳代</v>
      </c>
      <c r="G1" s="6" t="str">
        <f>素データ!G1</f>
        <v>データ出所：国民生活センター「消費生活相談データベース(PIO-NET)」</v>
      </c>
      <c r="M1"/>
      <c r="T1" s="3" t="str">
        <f>素データ!T1</f>
        <v>契約当事者 年齢=70歳以上</v>
      </c>
      <c r="Y1" s="6" t="str">
        <f>素データ!Y1</f>
        <v>データ出所：国民生活センター「消費生活相談データベース(PIO-NET)」</v>
      </c>
      <c r="AE1"/>
      <c r="AJ1" s="41" t="s">
        <v>195</v>
      </c>
      <c r="AK1" s="3"/>
      <c r="AL1" s="3"/>
      <c r="AM1" s="3"/>
      <c r="AN1" s="5"/>
      <c r="AO1" s="5"/>
      <c r="AP1" s="5"/>
    </row>
    <row r="2" spans="1:42" ht="14.25" thickBot="1">
      <c r="B2" s="3" t="str">
        <f>素データ!B2</f>
        <v>2014年度</v>
      </c>
      <c r="G2" s="3" t="str">
        <f>素データ!G2</f>
        <v>2015年1月14日現在</v>
      </c>
      <c r="M2"/>
      <c r="T2" s="3" t="str">
        <f>素データ!T2</f>
        <v>2014年度</v>
      </c>
      <c r="Y2" s="3" t="str">
        <f>素データ!Y2</f>
        <v>2015年1月14日現在</v>
      </c>
      <c r="AE2"/>
      <c r="AJ2" s="78" t="s">
        <v>196</v>
      </c>
      <c r="AK2" s="3"/>
      <c r="AL2" s="3"/>
      <c r="AM2" s="3"/>
      <c r="AN2" s="5"/>
      <c r="AO2" s="5"/>
      <c r="AP2" s="79" t="s">
        <v>234</v>
      </c>
    </row>
    <row r="3" spans="1:42" ht="14.25" thickBot="1">
      <c r="A3" s="8"/>
      <c r="B3" s="169" t="s">
        <v>231</v>
      </c>
      <c r="C3" s="177" t="s">
        <v>53</v>
      </c>
      <c r="D3" s="175"/>
      <c r="E3" s="175"/>
      <c r="F3" s="175"/>
      <c r="G3" s="175"/>
      <c r="H3" s="175"/>
      <c r="I3" s="175"/>
      <c r="J3" s="175"/>
      <c r="K3" s="175"/>
      <c r="L3" s="175"/>
      <c r="M3" s="175"/>
      <c r="N3" s="175"/>
      <c r="O3" s="175"/>
      <c r="P3" s="175"/>
      <c r="Q3" s="176"/>
      <c r="T3" s="110" t="str">
        <f>B3</f>
        <v>販売購入形態</v>
      </c>
      <c r="U3" s="177" t="s">
        <v>53</v>
      </c>
      <c r="V3" s="175"/>
      <c r="W3" s="175"/>
      <c r="X3" s="175"/>
      <c r="Y3" s="175"/>
      <c r="Z3" s="175"/>
      <c r="AA3" s="175"/>
      <c r="AB3" s="175"/>
      <c r="AC3" s="175"/>
      <c r="AD3" s="175"/>
      <c r="AE3" s="175"/>
      <c r="AF3" s="175"/>
      <c r="AG3" s="175"/>
      <c r="AH3" s="175"/>
      <c r="AI3" s="176"/>
    </row>
    <row r="4" spans="1:42" ht="14.25" thickBot="1">
      <c r="A4" s="9" t="s">
        <v>1</v>
      </c>
      <c r="B4" s="19"/>
      <c r="C4" s="61" t="s">
        <v>54</v>
      </c>
      <c r="D4" s="61" t="s">
        <v>55</v>
      </c>
      <c r="E4" s="61" t="s">
        <v>56</v>
      </c>
      <c r="F4" s="61" t="s">
        <v>57</v>
      </c>
      <c r="G4" s="61" t="s">
        <v>58</v>
      </c>
      <c r="H4" s="61" t="s">
        <v>59</v>
      </c>
      <c r="I4" s="61" t="s">
        <v>60</v>
      </c>
      <c r="J4" s="61" t="s">
        <v>61</v>
      </c>
      <c r="K4" s="61" t="s">
        <v>62</v>
      </c>
      <c r="L4" s="61" t="s">
        <v>63</v>
      </c>
      <c r="M4" s="61" t="s">
        <v>64</v>
      </c>
      <c r="N4" s="61" t="s">
        <v>65</v>
      </c>
      <c r="O4" s="61" t="s">
        <v>66</v>
      </c>
      <c r="P4" s="61" t="s">
        <v>67</v>
      </c>
      <c r="Q4" s="61" t="s">
        <v>0</v>
      </c>
      <c r="T4" s="19"/>
      <c r="U4" s="61" t="s">
        <v>54</v>
      </c>
      <c r="V4" s="61" t="s">
        <v>55</v>
      </c>
      <c r="W4" s="61" t="s">
        <v>56</v>
      </c>
      <c r="X4" s="61" t="s">
        <v>57</v>
      </c>
      <c r="Y4" s="61" t="s">
        <v>58</v>
      </c>
      <c r="Z4" s="61" t="s">
        <v>59</v>
      </c>
      <c r="AA4" s="61" t="s">
        <v>60</v>
      </c>
      <c r="AB4" s="61" t="s">
        <v>61</v>
      </c>
      <c r="AC4" s="61" t="s">
        <v>62</v>
      </c>
      <c r="AD4" s="61" t="s">
        <v>63</v>
      </c>
      <c r="AE4" s="61" t="s">
        <v>64</v>
      </c>
      <c r="AF4" s="61" t="s">
        <v>65</v>
      </c>
      <c r="AG4" s="61" t="s">
        <v>66</v>
      </c>
      <c r="AH4" s="61" t="s">
        <v>67</v>
      </c>
      <c r="AI4" s="61" t="s">
        <v>0</v>
      </c>
    </row>
    <row r="5" spans="1:42" ht="14.25" thickBot="1">
      <c r="A5" s="64" t="s">
        <v>2</v>
      </c>
      <c r="B5" s="69" t="str">
        <f>素データ!B5</f>
        <v>店舗購入</v>
      </c>
      <c r="C5" s="70">
        <f>素データ!C5</f>
        <v>1106</v>
      </c>
      <c r="D5" s="70">
        <f>素データ!D5</f>
        <v>694</v>
      </c>
      <c r="E5" s="70">
        <f>素データ!E5</f>
        <v>822</v>
      </c>
      <c r="F5" s="70">
        <f>素データ!F5</f>
        <v>7027</v>
      </c>
      <c r="G5" s="70">
        <f>素データ!G5</f>
        <v>498</v>
      </c>
      <c r="H5" s="70">
        <f>素データ!H5</f>
        <v>361</v>
      </c>
      <c r="I5" s="70">
        <f>素データ!I5</f>
        <v>1880</v>
      </c>
      <c r="J5" s="70">
        <f>素データ!J5</f>
        <v>3269</v>
      </c>
      <c r="K5" s="70">
        <f>素データ!K5</f>
        <v>99</v>
      </c>
      <c r="L5" s="70">
        <f>素データ!L5</f>
        <v>740</v>
      </c>
      <c r="M5" s="70">
        <f>素データ!M5</f>
        <v>383</v>
      </c>
      <c r="N5" s="70">
        <f>素データ!N5</f>
        <v>2192</v>
      </c>
      <c r="O5" s="70">
        <f>素データ!O5</f>
        <v>578</v>
      </c>
      <c r="P5" s="70">
        <f>素データ!P5</f>
        <v>363</v>
      </c>
      <c r="Q5" s="70">
        <f>素データ!Q5</f>
        <v>20012</v>
      </c>
      <c r="T5" s="69" t="str">
        <f>素データ!T5</f>
        <v>店舗購入</v>
      </c>
      <c r="U5" s="70">
        <f>素データ!U5</f>
        <v>1839</v>
      </c>
      <c r="V5" s="70">
        <f>素データ!V5</f>
        <v>1006</v>
      </c>
      <c r="W5" s="70">
        <f>素データ!W5</f>
        <v>1458</v>
      </c>
      <c r="X5" s="70">
        <f>素データ!X5</f>
        <v>8982</v>
      </c>
      <c r="Y5" s="70">
        <f>素データ!Y5</f>
        <v>920</v>
      </c>
      <c r="Z5" s="70">
        <f>素データ!Z5</f>
        <v>672</v>
      </c>
      <c r="AA5" s="70">
        <f>素データ!AA5</f>
        <v>2246</v>
      </c>
      <c r="AB5" s="70">
        <f>素データ!AB5</f>
        <v>4937</v>
      </c>
      <c r="AC5" s="70">
        <f>素データ!AC5</f>
        <v>244</v>
      </c>
      <c r="AD5" s="70">
        <f>素データ!AD5</f>
        <v>1391</v>
      </c>
      <c r="AE5" s="70">
        <f>素データ!AE5</f>
        <v>790</v>
      </c>
      <c r="AF5" s="70">
        <f>素データ!AF5</f>
        <v>3105</v>
      </c>
      <c r="AG5" s="70">
        <f>素データ!AG5</f>
        <v>869</v>
      </c>
      <c r="AH5" s="70">
        <f>素データ!AH5</f>
        <v>257</v>
      </c>
      <c r="AI5" s="70">
        <f>素データ!AI5</f>
        <v>28716</v>
      </c>
    </row>
    <row r="6" spans="1:42" ht="14.25" thickBot="1">
      <c r="A6" s="64" t="s">
        <v>3</v>
      </c>
      <c r="B6" s="69" t="str">
        <f>素データ!B6</f>
        <v>訪問販売</v>
      </c>
      <c r="C6" s="70">
        <f>素データ!C6</f>
        <v>165</v>
      </c>
      <c r="D6" s="70">
        <f>素データ!D6</f>
        <v>104</v>
      </c>
      <c r="E6" s="70">
        <f>素データ!E6</f>
        <v>195</v>
      </c>
      <c r="F6" s="70">
        <f>素データ!F6</f>
        <v>1880</v>
      </c>
      <c r="G6" s="70">
        <f>素データ!G6</f>
        <v>161</v>
      </c>
      <c r="H6" s="70">
        <f>素データ!H6</f>
        <v>62</v>
      </c>
      <c r="I6" s="70">
        <f>素データ!I6</f>
        <v>442</v>
      </c>
      <c r="J6" s="70">
        <f>素データ!J6</f>
        <v>558</v>
      </c>
      <c r="K6" s="70">
        <f>素データ!K6</f>
        <v>23</v>
      </c>
      <c r="L6" s="70">
        <f>素データ!L6</f>
        <v>168</v>
      </c>
      <c r="M6" s="70">
        <f>素データ!M6</f>
        <v>70</v>
      </c>
      <c r="N6" s="70">
        <f>素データ!N6</f>
        <v>484</v>
      </c>
      <c r="O6" s="70">
        <f>素データ!O6</f>
        <v>59</v>
      </c>
      <c r="P6" s="70">
        <f>素データ!P6</f>
        <v>46</v>
      </c>
      <c r="Q6" s="70">
        <f>素データ!Q6</f>
        <v>4417</v>
      </c>
      <c r="T6" s="69" t="str">
        <f>素データ!T6</f>
        <v>訪問販売</v>
      </c>
      <c r="U6" s="70">
        <f>素データ!U6</f>
        <v>1338</v>
      </c>
      <c r="V6" s="70">
        <f>素データ!V6</f>
        <v>682</v>
      </c>
      <c r="W6" s="70">
        <f>素データ!W6</f>
        <v>1420</v>
      </c>
      <c r="X6" s="70">
        <f>素データ!X6</f>
        <v>6926</v>
      </c>
      <c r="Y6" s="70">
        <f>素データ!Y6</f>
        <v>880</v>
      </c>
      <c r="Z6" s="70">
        <f>素データ!Z6</f>
        <v>564</v>
      </c>
      <c r="AA6" s="70">
        <f>素データ!AA6</f>
        <v>2275</v>
      </c>
      <c r="AB6" s="70">
        <f>素データ!AB6</f>
        <v>4347</v>
      </c>
      <c r="AC6" s="70">
        <f>素データ!AC6</f>
        <v>239</v>
      </c>
      <c r="AD6" s="70">
        <f>素データ!AD6</f>
        <v>1465</v>
      </c>
      <c r="AE6" s="70">
        <f>素データ!AE6</f>
        <v>553</v>
      </c>
      <c r="AF6" s="70">
        <f>素データ!AF6</f>
        <v>2929</v>
      </c>
      <c r="AG6" s="70">
        <f>素データ!AG6</f>
        <v>874</v>
      </c>
      <c r="AH6" s="70">
        <f>素データ!AH6</f>
        <v>287</v>
      </c>
      <c r="AI6" s="70">
        <f>素データ!AI6</f>
        <v>24779</v>
      </c>
    </row>
    <row r="7" spans="1:42" ht="14.25" thickBot="1">
      <c r="A7" s="64" t="s">
        <v>4</v>
      </c>
      <c r="B7" s="69" t="str">
        <f>素データ!B7</f>
        <v>通信販売</v>
      </c>
      <c r="C7" s="70">
        <f>素データ!C7</f>
        <v>1448</v>
      </c>
      <c r="D7" s="70">
        <f>素データ!D7</f>
        <v>1091</v>
      </c>
      <c r="E7" s="70">
        <f>素データ!E7</f>
        <v>1309</v>
      </c>
      <c r="F7" s="70">
        <f>素データ!F7</f>
        <v>8551</v>
      </c>
      <c r="G7" s="70">
        <f>素データ!G7</f>
        <v>900</v>
      </c>
      <c r="H7" s="70">
        <f>素データ!H7</f>
        <v>575</v>
      </c>
      <c r="I7" s="70">
        <f>素データ!I7</f>
        <v>2871</v>
      </c>
      <c r="J7" s="70">
        <f>素データ!J7</f>
        <v>4305</v>
      </c>
      <c r="K7" s="70">
        <f>素データ!K7</f>
        <v>229</v>
      </c>
      <c r="L7" s="70">
        <f>素データ!L7</f>
        <v>1226</v>
      </c>
      <c r="M7" s="70">
        <f>素データ!M7</f>
        <v>594</v>
      </c>
      <c r="N7" s="70">
        <f>素データ!N7</f>
        <v>2278</v>
      </c>
      <c r="O7" s="70">
        <f>素データ!O7</f>
        <v>657</v>
      </c>
      <c r="P7" s="70">
        <f>素データ!P7</f>
        <v>214</v>
      </c>
      <c r="Q7" s="70">
        <f>素データ!Q7</f>
        <v>26248</v>
      </c>
      <c r="T7" s="69" t="str">
        <f>素データ!T7</f>
        <v>通信販売</v>
      </c>
      <c r="U7" s="70">
        <f>素データ!U7</f>
        <v>1130</v>
      </c>
      <c r="V7" s="70">
        <f>素データ!V7</f>
        <v>740</v>
      </c>
      <c r="W7" s="70">
        <f>素データ!W7</f>
        <v>1248</v>
      </c>
      <c r="X7" s="70">
        <f>素データ!X7</f>
        <v>7713</v>
      </c>
      <c r="Y7" s="70">
        <f>素データ!Y7</f>
        <v>827</v>
      </c>
      <c r="Z7" s="70">
        <f>素データ!Z7</f>
        <v>718</v>
      </c>
      <c r="AA7" s="70">
        <f>素データ!AA7</f>
        <v>2281</v>
      </c>
      <c r="AB7" s="70">
        <f>素データ!AB7</f>
        <v>4398</v>
      </c>
      <c r="AC7" s="70">
        <f>素データ!AC7</f>
        <v>261</v>
      </c>
      <c r="AD7" s="70">
        <f>素データ!AD7</f>
        <v>1386</v>
      </c>
      <c r="AE7" s="70">
        <f>素データ!AE7</f>
        <v>634</v>
      </c>
      <c r="AF7" s="70">
        <f>素データ!AF7</f>
        <v>2188</v>
      </c>
      <c r="AG7" s="70">
        <f>素データ!AG7</f>
        <v>536</v>
      </c>
      <c r="AH7" s="70">
        <f>素データ!AH7</f>
        <v>116</v>
      </c>
      <c r="AI7" s="70">
        <f>素データ!AI7</f>
        <v>24176</v>
      </c>
    </row>
    <row r="8" spans="1:42" ht="14.25" thickBot="1">
      <c r="A8" s="64" t="s">
        <v>5</v>
      </c>
      <c r="B8" s="69" t="str">
        <f>素データ!B8</f>
        <v>マルチ取引</v>
      </c>
      <c r="C8" s="70">
        <f>素データ!C8</f>
        <v>56</v>
      </c>
      <c r="D8" s="70">
        <f>素データ!D8</f>
        <v>76</v>
      </c>
      <c r="E8" s="70">
        <f>素データ!E8</f>
        <v>110</v>
      </c>
      <c r="F8" s="70">
        <f>素データ!F8</f>
        <v>1084</v>
      </c>
      <c r="G8" s="70">
        <f>素データ!G8</f>
        <v>45</v>
      </c>
      <c r="H8" s="70">
        <f>素データ!H8</f>
        <v>63</v>
      </c>
      <c r="I8" s="70">
        <f>素データ!I8</f>
        <v>278</v>
      </c>
      <c r="J8" s="70">
        <f>素データ!J8</f>
        <v>488</v>
      </c>
      <c r="K8" s="70">
        <f>素データ!K8</f>
        <v>21</v>
      </c>
      <c r="L8" s="70">
        <f>素データ!L8</f>
        <v>119</v>
      </c>
      <c r="M8" s="70">
        <f>素データ!M8</f>
        <v>52</v>
      </c>
      <c r="N8" s="70">
        <f>素データ!N8</f>
        <v>227</v>
      </c>
      <c r="O8" s="70">
        <f>素データ!O8</f>
        <v>37</v>
      </c>
      <c r="P8" s="70">
        <f>素データ!P8</f>
        <v>57</v>
      </c>
      <c r="Q8" s="70">
        <f>素データ!Q8</f>
        <v>2713</v>
      </c>
      <c r="T8" s="69" t="str">
        <f>素データ!T8</f>
        <v>マルチ取引</v>
      </c>
      <c r="U8" s="70">
        <f>素データ!U8</f>
        <v>108</v>
      </c>
      <c r="V8" s="70">
        <f>素データ!V8</f>
        <v>68</v>
      </c>
      <c r="W8" s="70">
        <f>素データ!W8</f>
        <v>48</v>
      </c>
      <c r="X8" s="70">
        <f>素データ!X8</f>
        <v>261</v>
      </c>
      <c r="Y8" s="70">
        <f>素データ!Y8</f>
        <v>52</v>
      </c>
      <c r="Z8" s="70">
        <f>素データ!Z8</f>
        <v>49</v>
      </c>
      <c r="AA8" s="70">
        <f>素データ!AA8</f>
        <v>172</v>
      </c>
      <c r="AB8" s="70">
        <f>素データ!AB8</f>
        <v>145</v>
      </c>
      <c r="AC8" s="70">
        <f>素データ!AC8</f>
        <v>18</v>
      </c>
      <c r="AD8" s="70">
        <f>素データ!AD8</f>
        <v>94</v>
      </c>
      <c r="AE8" s="70">
        <f>素データ!AE8</f>
        <v>56</v>
      </c>
      <c r="AF8" s="70">
        <f>素データ!AF8</f>
        <v>150</v>
      </c>
      <c r="AG8" s="70">
        <f>素データ!AG8</f>
        <v>82</v>
      </c>
      <c r="AH8" s="70">
        <f>素データ!AH8</f>
        <v>14</v>
      </c>
      <c r="AI8" s="70">
        <f>素データ!AI8</f>
        <v>1317</v>
      </c>
    </row>
    <row r="9" spans="1:42" ht="14.25" thickBot="1">
      <c r="A9" s="64" t="s">
        <v>6</v>
      </c>
      <c r="B9" s="69" t="str">
        <f>素データ!B9</f>
        <v>電話勧誘販売</v>
      </c>
      <c r="C9" s="70">
        <f>素データ!C9</f>
        <v>116</v>
      </c>
      <c r="D9" s="70">
        <f>素データ!D9</f>
        <v>60</v>
      </c>
      <c r="E9" s="70">
        <f>素データ!E9</f>
        <v>99</v>
      </c>
      <c r="F9" s="70">
        <f>素データ!F9</f>
        <v>343</v>
      </c>
      <c r="G9" s="70">
        <f>素データ!G9</f>
        <v>64</v>
      </c>
      <c r="H9" s="70">
        <f>素データ!H9</f>
        <v>58</v>
      </c>
      <c r="I9" s="70">
        <f>素データ!I9</f>
        <v>202</v>
      </c>
      <c r="J9" s="70">
        <f>素データ!J9</f>
        <v>272</v>
      </c>
      <c r="K9" s="70">
        <f>素データ!K9</f>
        <v>28</v>
      </c>
      <c r="L9" s="70">
        <f>素データ!L9</f>
        <v>94</v>
      </c>
      <c r="M9" s="70">
        <f>素データ!M9</f>
        <v>52</v>
      </c>
      <c r="N9" s="70">
        <f>素データ!N9</f>
        <v>145</v>
      </c>
      <c r="O9" s="70">
        <f>素データ!O9</f>
        <v>57</v>
      </c>
      <c r="P9" s="70">
        <f>素データ!P9</f>
        <v>12</v>
      </c>
      <c r="Q9" s="70">
        <f>素データ!Q9</f>
        <v>1602</v>
      </c>
      <c r="T9" s="69" t="str">
        <f>素データ!T9</f>
        <v>電話勧誘販売</v>
      </c>
      <c r="U9" s="70">
        <f>素データ!U9</f>
        <v>1799</v>
      </c>
      <c r="V9" s="70">
        <f>素データ!V9</f>
        <v>919</v>
      </c>
      <c r="W9" s="70">
        <f>素データ!W9</f>
        <v>2072</v>
      </c>
      <c r="X9" s="70">
        <f>素データ!X9</f>
        <v>5876</v>
      </c>
      <c r="Y9" s="70">
        <f>素データ!Y9</f>
        <v>1356</v>
      </c>
      <c r="Z9" s="70">
        <f>素データ!Z9</f>
        <v>990</v>
      </c>
      <c r="AA9" s="70">
        <f>素データ!AA9</f>
        <v>2482</v>
      </c>
      <c r="AB9" s="70">
        <f>素データ!AB9</f>
        <v>4508</v>
      </c>
      <c r="AC9" s="70">
        <f>素データ!AC9</f>
        <v>583</v>
      </c>
      <c r="AD9" s="70">
        <f>素データ!AD9</f>
        <v>2499</v>
      </c>
      <c r="AE9" s="70">
        <f>素データ!AE9</f>
        <v>1400</v>
      </c>
      <c r="AF9" s="70">
        <f>素データ!AF9</f>
        <v>3457</v>
      </c>
      <c r="AG9" s="70">
        <f>素データ!AG9</f>
        <v>928</v>
      </c>
      <c r="AH9" s="70">
        <f>素データ!AH9</f>
        <v>169</v>
      </c>
      <c r="AI9" s="70">
        <f>素データ!AI9</f>
        <v>29038</v>
      </c>
    </row>
    <row r="10" spans="1:42" ht="14.25" thickBot="1">
      <c r="A10" s="64" t="s">
        <v>7</v>
      </c>
      <c r="B10" s="69" t="str">
        <f>素データ!B10</f>
        <v>ネガティブ・オプション</v>
      </c>
      <c r="C10" s="70">
        <f>素データ!C10</f>
        <v>5</v>
      </c>
      <c r="D10" s="70">
        <f>素データ!D10</f>
        <v>7</v>
      </c>
      <c r="E10" s="70">
        <f>素データ!E10</f>
        <v>6</v>
      </c>
      <c r="F10" s="70">
        <f>素データ!F10</f>
        <v>14</v>
      </c>
      <c r="G10" s="70">
        <f>素データ!G10</f>
        <v>2</v>
      </c>
      <c r="H10" s="70">
        <f>素データ!H10</f>
        <v>3</v>
      </c>
      <c r="I10" s="70">
        <f>素データ!I10</f>
        <v>9</v>
      </c>
      <c r="J10" s="70">
        <f>素データ!J10</f>
        <v>10</v>
      </c>
      <c r="K10" s="70">
        <f>素データ!K10</f>
        <v>2</v>
      </c>
      <c r="L10" s="70">
        <f>素データ!L10</f>
        <v>1</v>
      </c>
      <c r="M10" s="70">
        <f>素データ!M10</f>
        <v>1</v>
      </c>
      <c r="N10" s="70">
        <f>素データ!N10</f>
        <v>4</v>
      </c>
      <c r="O10" s="70">
        <f>素データ!O10</f>
        <v>2</v>
      </c>
      <c r="P10" s="70">
        <f>素データ!P10</f>
        <v>0</v>
      </c>
      <c r="Q10" s="70">
        <f>素データ!Q10</f>
        <v>66</v>
      </c>
      <c r="T10" s="69" t="str">
        <f>素データ!T10</f>
        <v>ネガティブ・オプション</v>
      </c>
      <c r="U10" s="70">
        <f>素データ!U10</f>
        <v>91</v>
      </c>
      <c r="V10" s="70">
        <f>素データ!V10</f>
        <v>57</v>
      </c>
      <c r="W10" s="70">
        <f>素データ!W10</f>
        <v>45</v>
      </c>
      <c r="X10" s="70">
        <f>素データ!X10</f>
        <v>141</v>
      </c>
      <c r="Y10" s="70">
        <f>素データ!Y10</f>
        <v>88</v>
      </c>
      <c r="Z10" s="70">
        <f>素データ!Z10</f>
        <v>30</v>
      </c>
      <c r="AA10" s="70">
        <f>素データ!AA10</f>
        <v>99</v>
      </c>
      <c r="AB10" s="70">
        <f>素データ!AB10</f>
        <v>165</v>
      </c>
      <c r="AC10" s="70">
        <f>素データ!AC10</f>
        <v>11</v>
      </c>
      <c r="AD10" s="70">
        <f>素データ!AD10</f>
        <v>53</v>
      </c>
      <c r="AE10" s="70">
        <f>素データ!AE10</f>
        <v>32</v>
      </c>
      <c r="AF10" s="70">
        <f>素データ!AF10</f>
        <v>66</v>
      </c>
      <c r="AG10" s="70">
        <f>素データ!AG10</f>
        <v>22</v>
      </c>
      <c r="AH10" s="70">
        <f>素データ!AH10</f>
        <v>10</v>
      </c>
      <c r="AI10" s="70">
        <f>素データ!AI10</f>
        <v>910</v>
      </c>
    </row>
    <row r="11" spans="1:42" ht="14.25" thickBot="1">
      <c r="A11" s="64" t="s">
        <v>8</v>
      </c>
      <c r="B11" s="69" t="str">
        <f>素データ!B11</f>
        <v>訪問購入</v>
      </c>
      <c r="C11" s="70">
        <f>素データ!C11</f>
        <v>9</v>
      </c>
      <c r="D11" s="70">
        <f>素データ!D11</f>
        <v>6</v>
      </c>
      <c r="E11" s="70">
        <f>素データ!E11</f>
        <v>4</v>
      </c>
      <c r="F11" s="70">
        <f>素データ!F11</f>
        <v>48</v>
      </c>
      <c r="G11" s="70">
        <f>素データ!G11</f>
        <v>2</v>
      </c>
      <c r="H11" s="70">
        <f>素データ!H11</f>
        <v>0</v>
      </c>
      <c r="I11" s="70">
        <f>素データ!I11</f>
        <v>18</v>
      </c>
      <c r="J11" s="70">
        <f>素データ!J11</f>
        <v>13</v>
      </c>
      <c r="K11" s="70">
        <f>素データ!K11</f>
        <v>1</v>
      </c>
      <c r="L11" s="70">
        <f>素データ!L11</f>
        <v>4</v>
      </c>
      <c r="M11" s="70">
        <f>素データ!M11</f>
        <v>1</v>
      </c>
      <c r="N11" s="70">
        <f>素データ!N11</f>
        <v>6</v>
      </c>
      <c r="O11" s="70">
        <f>素データ!O11</f>
        <v>2</v>
      </c>
      <c r="P11" s="70">
        <f>素データ!P11</f>
        <v>2</v>
      </c>
      <c r="Q11" s="70">
        <f>素データ!Q11</f>
        <v>116</v>
      </c>
      <c r="T11" s="69" t="str">
        <f>素データ!T11</f>
        <v>訪問購入</v>
      </c>
      <c r="U11" s="70">
        <f>素データ!U11</f>
        <v>160</v>
      </c>
      <c r="V11" s="70">
        <f>素データ!V11</f>
        <v>131</v>
      </c>
      <c r="W11" s="70">
        <f>素データ!W11</f>
        <v>134</v>
      </c>
      <c r="X11" s="70">
        <f>素データ!X11</f>
        <v>783</v>
      </c>
      <c r="Y11" s="70">
        <f>素データ!Y11</f>
        <v>116</v>
      </c>
      <c r="Z11" s="70">
        <f>素データ!Z11</f>
        <v>85</v>
      </c>
      <c r="AA11" s="70">
        <f>素データ!AA11</f>
        <v>213</v>
      </c>
      <c r="AB11" s="70">
        <f>素データ!AB11</f>
        <v>487</v>
      </c>
      <c r="AC11" s="70">
        <f>素データ!AC11</f>
        <v>21</v>
      </c>
      <c r="AD11" s="70">
        <f>素データ!AD11</f>
        <v>214</v>
      </c>
      <c r="AE11" s="70">
        <f>素データ!AE11</f>
        <v>62</v>
      </c>
      <c r="AF11" s="70">
        <f>素データ!AF11</f>
        <v>254</v>
      </c>
      <c r="AG11" s="70">
        <f>素データ!AG11</f>
        <v>24</v>
      </c>
      <c r="AH11" s="70">
        <f>素データ!AH11</f>
        <v>18</v>
      </c>
      <c r="AI11" s="70">
        <f>素データ!AI11</f>
        <v>2702</v>
      </c>
    </row>
    <row r="12" spans="1:42" ht="14.25" thickBot="1">
      <c r="A12" s="64" t="s">
        <v>9</v>
      </c>
      <c r="B12" s="69" t="str">
        <f>素データ!B12</f>
        <v>その他無店舗</v>
      </c>
      <c r="C12" s="70">
        <f>素データ!C12</f>
        <v>25</v>
      </c>
      <c r="D12" s="70">
        <f>素データ!D12</f>
        <v>13</v>
      </c>
      <c r="E12" s="70">
        <f>素データ!E12</f>
        <v>20</v>
      </c>
      <c r="F12" s="70">
        <f>素データ!F12</f>
        <v>151</v>
      </c>
      <c r="G12" s="70">
        <f>素データ!G12</f>
        <v>10</v>
      </c>
      <c r="H12" s="70">
        <f>素データ!H12</f>
        <v>6</v>
      </c>
      <c r="I12" s="70">
        <f>素データ!I12</f>
        <v>91</v>
      </c>
      <c r="J12" s="70">
        <f>素データ!J12</f>
        <v>100</v>
      </c>
      <c r="K12" s="70">
        <f>素データ!K12</f>
        <v>7</v>
      </c>
      <c r="L12" s="70">
        <f>素データ!L12</f>
        <v>20</v>
      </c>
      <c r="M12" s="70">
        <f>素データ!M12</f>
        <v>12</v>
      </c>
      <c r="N12" s="70">
        <f>素データ!N12</f>
        <v>35</v>
      </c>
      <c r="O12" s="70">
        <f>素データ!O12</f>
        <v>14</v>
      </c>
      <c r="P12" s="70">
        <f>素データ!P12</f>
        <v>3</v>
      </c>
      <c r="Q12" s="70">
        <f>素データ!Q12</f>
        <v>507</v>
      </c>
      <c r="T12" s="69" t="str">
        <f>素データ!T12</f>
        <v>その他無店舗</v>
      </c>
      <c r="U12" s="70">
        <f>素データ!U12</f>
        <v>75</v>
      </c>
      <c r="V12" s="70">
        <f>素データ!V12</f>
        <v>32</v>
      </c>
      <c r="W12" s="70">
        <f>素データ!W12</f>
        <v>49</v>
      </c>
      <c r="X12" s="70">
        <f>素データ!X12</f>
        <v>359</v>
      </c>
      <c r="Y12" s="70">
        <f>素データ!Y12</f>
        <v>31</v>
      </c>
      <c r="Z12" s="70">
        <f>素データ!Z12</f>
        <v>43</v>
      </c>
      <c r="AA12" s="70">
        <f>素データ!AA12</f>
        <v>113</v>
      </c>
      <c r="AB12" s="70">
        <f>素データ!AB12</f>
        <v>289</v>
      </c>
      <c r="AC12" s="70">
        <f>素データ!AC12</f>
        <v>16</v>
      </c>
      <c r="AD12" s="70">
        <f>素データ!AD12</f>
        <v>95</v>
      </c>
      <c r="AE12" s="70">
        <f>素データ!AE12</f>
        <v>55</v>
      </c>
      <c r="AF12" s="70">
        <f>素データ!AF12</f>
        <v>158</v>
      </c>
      <c r="AG12" s="70">
        <f>素データ!AG12</f>
        <v>28</v>
      </c>
      <c r="AH12" s="70">
        <f>素データ!AH12</f>
        <v>15</v>
      </c>
      <c r="AI12" s="70">
        <f>素データ!AI12</f>
        <v>1358</v>
      </c>
    </row>
    <row r="13" spans="1:42" ht="14.25" thickBot="1">
      <c r="A13" s="64" t="s">
        <v>10</v>
      </c>
      <c r="B13" s="69" t="str">
        <f>素データ!B13</f>
        <v>不明・無関係</v>
      </c>
      <c r="C13" s="70">
        <f>素データ!C13</f>
        <v>246</v>
      </c>
      <c r="D13" s="70">
        <f>素データ!D13</f>
        <v>250</v>
      </c>
      <c r="E13" s="70">
        <f>素データ!E13</f>
        <v>243</v>
      </c>
      <c r="F13" s="70">
        <f>素データ!F13</f>
        <v>1712</v>
      </c>
      <c r="G13" s="70">
        <f>素データ!G13</f>
        <v>174</v>
      </c>
      <c r="H13" s="70">
        <f>素データ!H13</f>
        <v>89</v>
      </c>
      <c r="I13" s="70">
        <f>素データ!I13</f>
        <v>515</v>
      </c>
      <c r="J13" s="70">
        <f>素データ!J13</f>
        <v>811</v>
      </c>
      <c r="K13" s="70">
        <f>素データ!K13</f>
        <v>55</v>
      </c>
      <c r="L13" s="70">
        <f>素データ!L13</f>
        <v>354</v>
      </c>
      <c r="M13" s="70">
        <f>素データ!M13</f>
        <v>106</v>
      </c>
      <c r="N13" s="70">
        <f>素データ!N13</f>
        <v>497</v>
      </c>
      <c r="O13" s="70">
        <f>素データ!O13</f>
        <v>156</v>
      </c>
      <c r="P13" s="70">
        <f>素データ!P13</f>
        <v>186</v>
      </c>
      <c r="Q13" s="70">
        <f>素データ!Q13</f>
        <v>5394</v>
      </c>
      <c r="T13" s="69" t="str">
        <f>素データ!T13</f>
        <v>不明・無関係</v>
      </c>
      <c r="U13" s="70">
        <f>素データ!U13</f>
        <v>1693</v>
      </c>
      <c r="V13" s="70">
        <f>素データ!V13</f>
        <v>1134</v>
      </c>
      <c r="W13" s="70">
        <f>素データ!W13</f>
        <v>1693</v>
      </c>
      <c r="X13" s="70">
        <f>素データ!X13</f>
        <v>7782</v>
      </c>
      <c r="Y13" s="70">
        <f>素データ!Y13</f>
        <v>1429</v>
      </c>
      <c r="Z13" s="70">
        <f>素データ!Z13</f>
        <v>839</v>
      </c>
      <c r="AA13" s="70">
        <f>素データ!AA13</f>
        <v>2440</v>
      </c>
      <c r="AB13" s="70">
        <f>素データ!AB13</f>
        <v>3871</v>
      </c>
      <c r="AC13" s="70">
        <f>素データ!AC13</f>
        <v>393</v>
      </c>
      <c r="AD13" s="70">
        <f>素データ!AD13</f>
        <v>2433</v>
      </c>
      <c r="AE13" s="70">
        <f>素データ!AE13</f>
        <v>851</v>
      </c>
      <c r="AF13" s="70">
        <f>素データ!AF13</f>
        <v>2866</v>
      </c>
      <c r="AG13" s="70">
        <f>素データ!AG13</f>
        <v>910</v>
      </c>
      <c r="AH13" s="70">
        <f>素データ!AH13</f>
        <v>280</v>
      </c>
      <c r="AI13" s="70">
        <f>素データ!AI13</f>
        <v>28614</v>
      </c>
    </row>
    <row r="14" spans="1:42" ht="14.25" thickBot="1">
      <c r="A14" s="64" t="s">
        <v>11</v>
      </c>
      <c r="B14" s="69" t="str">
        <f>素データ!B14</f>
        <v>合計</v>
      </c>
      <c r="C14" s="70">
        <f>素データ!C14</f>
        <v>3176</v>
      </c>
      <c r="D14" s="70">
        <f>素データ!D14</f>
        <v>2301</v>
      </c>
      <c r="E14" s="70">
        <f>素データ!E14</f>
        <v>2808</v>
      </c>
      <c r="F14" s="70">
        <f>素データ!F14</f>
        <v>20810</v>
      </c>
      <c r="G14" s="70">
        <f>素データ!G14</f>
        <v>1856</v>
      </c>
      <c r="H14" s="70">
        <f>素データ!H14</f>
        <v>1217</v>
      </c>
      <c r="I14" s="70">
        <f>素データ!I14</f>
        <v>6306</v>
      </c>
      <c r="J14" s="70">
        <f>素データ!J14</f>
        <v>9826</v>
      </c>
      <c r="K14" s="70">
        <f>素データ!K14</f>
        <v>465</v>
      </c>
      <c r="L14" s="70">
        <f>素データ!L14</f>
        <v>2726</v>
      </c>
      <c r="M14" s="70">
        <f>素データ!M14</f>
        <v>1271</v>
      </c>
      <c r="N14" s="70">
        <f>素データ!N14</f>
        <v>5868</v>
      </c>
      <c r="O14" s="70">
        <f>素データ!O14</f>
        <v>1562</v>
      </c>
      <c r="P14" s="70">
        <f>素データ!P14</f>
        <v>883</v>
      </c>
      <c r="Q14" s="70">
        <f>素データ!Q14</f>
        <v>61075</v>
      </c>
      <c r="T14" s="69" t="str">
        <f>素データ!T14</f>
        <v>合計</v>
      </c>
      <c r="U14" s="70">
        <f>素データ!U14</f>
        <v>8233</v>
      </c>
      <c r="V14" s="70">
        <f>素データ!V14</f>
        <v>4769</v>
      </c>
      <c r="W14" s="70">
        <f>素データ!W14</f>
        <v>8167</v>
      </c>
      <c r="X14" s="70">
        <f>素データ!X14</f>
        <v>38823</v>
      </c>
      <c r="Y14" s="70">
        <f>素データ!Y14</f>
        <v>5699</v>
      </c>
      <c r="Z14" s="70">
        <f>素データ!Z14</f>
        <v>3990</v>
      </c>
      <c r="AA14" s="70">
        <f>素データ!AA14</f>
        <v>12321</v>
      </c>
      <c r="AB14" s="70">
        <f>素データ!AB14</f>
        <v>23147</v>
      </c>
      <c r="AC14" s="70">
        <f>素データ!AC14</f>
        <v>1786</v>
      </c>
      <c r="AD14" s="70">
        <f>素データ!AD14</f>
        <v>9630</v>
      </c>
      <c r="AE14" s="70">
        <f>素データ!AE14</f>
        <v>4433</v>
      </c>
      <c r="AF14" s="70">
        <f>素データ!AF14</f>
        <v>15173</v>
      </c>
      <c r="AG14" s="70">
        <f>素データ!AG14</f>
        <v>4273</v>
      </c>
      <c r="AH14" s="70">
        <f>素データ!AH14</f>
        <v>1166</v>
      </c>
      <c r="AI14" s="70">
        <f>素データ!AI14</f>
        <v>141610</v>
      </c>
    </row>
    <row r="15" spans="1:42" ht="14.25" hidden="1" thickBot="1">
      <c r="A15" s="64" t="s">
        <v>12</v>
      </c>
      <c r="B15" s="69">
        <f>素データ!B15</f>
        <v>0</v>
      </c>
      <c r="C15" s="70">
        <f>素データ!C15</f>
        <v>0</v>
      </c>
      <c r="D15" s="70">
        <f>素データ!D15</f>
        <v>0</v>
      </c>
      <c r="E15" s="70">
        <f>素データ!E15</f>
        <v>0</v>
      </c>
      <c r="F15" s="70">
        <f>素データ!F15</f>
        <v>0</v>
      </c>
      <c r="G15" s="70">
        <f>素データ!G15</f>
        <v>0</v>
      </c>
      <c r="H15" s="70">
        <f>素データ!H15</f>
        <v>0</v>
      </c>
      <c r="I15" s="70">
        <f>素データ!I15</f>
        <v>0</v>
      </c>
      <c r="J15" s="70">
        <f>素データ!J15</f>
        <v>0</v>
      </c>
      <c r="K15" s="70">
        <f>素データ!K15</f>
        <v>0</v>
      </c>
      <c r="L15" s="70">
        <f>素データ!L15</f>
        <v>0</v>
      </c>
      <c r="M15" s="70">
        <f>素データ!M15</f>
        <v>0</v>
      </c>
      <c r="N15" s="70">
        <f>素データ!N15</f>
        <v>0</v>
      </c>
      <c r="O15" s="70">
        <f>素データ!O15</f>
        <v>0</v>
      </c>
      <c r="P15" s="70">
        <f>素データ!P15</f>
        <v>0</v>
      </c>
      <c r="Q15" s="70">
        <f>素データ!Q15</f>
        <v>0</v>
      </c>
      <c r="T15" s="69">
        <f>素データ!T15</f>
        <v>0</v>
      </c>
      <c r="U15" s="70">
        <f>素データ!U15</f>
        <v>0</v>
      </c>
      <c r="V15" s="70">
        <f>素データ!V15</f>
        <v>0</v>
      </c>
      <c r="W15" s="70">
        <f>素データ!W15</f>
        <v>0</v>
      </c>
      <c r="X15" s="70">
        <f>素データ!X15</f>
        <v>0</v>
      </c>
      <c r="Y15" s="70">
        <f>素データ!Y15</f>
        <v>0</v>
      </c>
      <c r="Z15" s="70">
        <f>素データ!Z15</f>
        <v>0</v>
      </c>
      <c r="AA15" s="70">
        <f>素データ!AA15</f>
        <v>0</v>
      </c>
      <c r="AB15" s="70">
        <f>素データ!AB15</f>
        <v>0</v>
      </c>
      <c r="AC15" s="70">
        <f>素データ!AC15</f>
        <v>0</v>
      </c>
      <c r="AD15" s="70">
        <f>素データ!AD15</f>
        <v>0</v>
      </c>
      <c r="AE15" s="70">
        <f>素データ!AE15</f>
        <v>0</v>
      </c>
      <c r="AF15" s="70">
        <f>素データ!AF15</f>
        <v>0</v>
      </c>
      <c r="AG15" s="70">
        <f>素データ!AG15</f>
        <v>0</v>
      </c>
      <c r="AH15" s="70">
        <f>素データ!AH15</f>
        <v>0</v>
      </c>
      <c r="AI15" s="70">
        <f>素データ!AI15</f>
        <v>0</v>
      </c>
    </row>
    <row r="16" spans="1:42" ht="14.25" hidden="1" thickBot="1">
      <c r="A16" s="64" t="s">
        <v>13</v>
      </c>
      <c r="B16" s="69">
        <f>素データ!B16</f>
        <v>0</v>
      </c>
      <c r="C16" s="70">
        <f>素データ!C16</f>
        <v>0</v>
      </c>
      <c r="D16" s="70">
        <f>素データ!D16</f>
        <v>0</v>
      </c>
      <c r="E16" s="70">
        <f>素データ!E16</f>
        <v>0</v>
      </c>
      <c r="F16" s="70">
        <f>素データ!F16</f>
        <v>0</v>
      </c>
      <c r="G16" s="70">
        <f>素データ!G16</f>
        <v>0</v>
      </c>
      <c r="H16" s="70">
        <f>素データ!H16</f>
        <v>0</v>
      </c>
      <c r="I16" s="70">
        <f>素データ!I16</f>
        <v>0</v>
      </c>
      <c r="J16" s="70">
        <f>素データ!J16</f>
        <v>0</v>
      </c>
      <c r="K16" s="70">
        <f>素データ!K16</f>
        <v>0</v>
      </c>
      <c r="L16" s="70">
        <f>素データ!L16</f>
        <v>0</v>
      </c>
      <c r="M16" s="70">
        <f>素データ!M16</f>
        <v>0</v>
      </c>
      <c r="N16" s="70">
        <f>素データ!N16</f>
        <v>0</v>
      </c>
      <c r="O16" s="70">
        <f>素データ!O16</f>
        <v>0</v>
      </c>
      <c r="P16" s="70">
        <f>素データ!P16</f>
        <v>0</v>
      </c>
      <c r="Q16" s="70">
        <f>素データ!Q16</f>
        <v>0</v>
      </c>
      <c r="T16" s="69">
        <f>素データ!T16</f>
        <v>0</v>
      </c>
      <c r="U16" s="70">
        <f>素データ!U16</f>
        <v>0</v>
      </c>
      <c r="V16" s="70">
        <f>素データ!V16</f>
        <v>0</v>
      </c>
      <c r="W16" s="70">
        <f>素データ!W16</f>
        <v>0</v>
      </c>
      <c r="X16" s="70">
        <f>素データ!X16</f>
        <v>0</v>
      </c>
      <c r="Y16" s="70">
        <f>素データ!Y16</f>
        <v>0</v>
      </c>
      <c r="Z16" s="70">
        <f>素データ!Z16</f>
        <v>0</v>
      </c>
      <c r="AA16" s="70">
        <f>素データ!AA16</f>
        <v>0</v>
      </c>
      <c r="AB16" s="70">
        <f>素データ!AB16</f>
        <v>0</v>
      </c>
      <c r="AC16" s="70">
        <f>素データ!AC16</f>
        <v>0</v>
      </c>
      <c r="AD16" s="70">
        <f>素データ!AD16</f>
        <v>0</v>
      </c>
      <c r="AE16" s="70">
        <f>素データ!AE16</f>
        <v>0</v>
      </c>
      <c r="AF16" s="70">
        <f>素データ!AF16</f>
        <v>0</v>
      </c>
      <c r="AG16" s="70">
        <f>素データ!AG16</f>
        <v>0</v>
      </c>
      <c r="AH16" s="70">
        <f>素データ!AH16</f>
        <v>0</v>
      </c>
      <c r="AI16" s="70">
        <f>素データ!AI16</f>
        <v>0</v>
      </c>
    </row>
    <row r="17" spans="1:35" ht="14.25" hidden="1" thickBot="1">
      <c r="A17" s="64" t="s">
        <v>14</v>
      </c>
      <c r="B17" s="69">
        <f>素データ!B17</f>
        <v>0</v>
      </c>
      <c r="C17" s="70">
        <f>素データ!C17</f>
        <v>0</v>
      </c>
      <c r="D17" s="70">
        <f>素データ!D17</f>
        <v>0</v>
      </c>
      <c r="E17" s="70">
        <f>素データ!E17</f>
        <v>0</v>
      </c>
      <c r="F17" s="70">
        <f>素データ!F17</f>
        <v>0</v>
      </c>
      <c r="G17" s="70">
        <f>素データ!G17</f>
        <v>0</v>
      </c>
      <c r="H17" s="70">
        <f>素データ!H17</f>
        <v>0</v>
      </c>
      <c r="I17" s="70">
        <f>素データ!I17</f>
        <v>0</v>
      </c>
      <c r="J17" s="70">
        <f>素データ!J17</f>
        <v>0</v>
      </c>
      <c r="K17" s="70">
        <f>素データ!K17</f>
        <v>0</v>
      </c>
      <c r="L17" s="70">
        <f>素データ!L17</f>
        <v>0</v>
      </c>
      <c r="M17" s="70">
        <f>素データ!M17</f>
        <v>0</v>
      </c>
      <c r="N17" s="70">
        <f>素データ!N17</f>
        <v>0</v>
      </c>
      <c r="O17" s="70">
        <f>素データ!O17</f>
        <v>0</v>
      </c>
      <c r="P17" s="70">
        <f>素データ!P17</f>
        <v>0</v>
      </c>
      <c r="Q17" s="70">
        <f>素データ!Q17</f>
        <v>0</v>
      </c>
      <c r="T17" s="69">
        <f>素データ!T17</f>
        <v>0</v>
      </c>
      <c r="U17" s="70">
        <f>素データ!U17</f>
        <v>0</v>
      </c>
      <c r="V17" s="70">
        <f>素データ!V17</f>
        <v>0</v>
      </c>
      <c r="W17" s="70">
        <f>素データ!W17</f>
        <v>0</v>
      </c>
      <c r="X17" s="70">
        <f>素データ!X17</f>
        <v>0</v>
      </c>
      <c r="Y17" s="70">
        <f>素データ!Y17</f>
        <v>0</v>
      </c>
      <c r="Z17" s="70">
        <f>素データ!Z17</f>
        <v>0</v>
      </c>
      <c r="AA17" s="70">
        <f>素データ!AA17</f>
        <v>0</v>
      </c>
      <c r="AB17" s="70">
        <f>素データ!AB17</f>
        <v>0</v>
      </c>
      <c r="AC17" s="70">
        <f>素データ!AC17</f>
        <v>0</v>
      </c>
      <c r="AD17" s="70">
        <f>素データ!AD17</f>
        <v>0</v>
      </c>
      <c r="AE17" s="70">
        <f>素データ!AE17</f>
        <v>0</v>
      </c>
      <c r="AF17" s="70">
        <f>素データ!AF17</f>
        <v>0</v>
      </c>
      <c r="AG17" s="70">
        <f>素データ!AG17</f>
        <v>0</v>
      </c>
      <c r="AH17" s="70">
        <f>素データ!AH17</f>
        <v>0</v>
      </c>
      <c r="AI17" s="70">
        <f>素データ!AI17</f>
        <v>0</v>
      </c>
    </row>
    <row r="18" spans="1:35" ht="14.25" hidden="1" thickBot="1">
      <c r="A18" s="64" t="s">
        <v>15</v>
      </c>
      <c r="B18" s="69">
        <f>素データ!B18</f>
        <v>0</v>
      </c>
      <c r="C18" s="70">
        <f>素データ!C18</f>
        <v>0</v>
      </c>
      <c r="D18" s="70">
        <f>素データ!D18</f>
        <v>0</v>
      </c>
      <c r="E18" s="70">
        <f>素データ!E18</f>
        <v>0</v>
      </c>
      <c r="F18" s="70">
        <f>素データ!F18</f>
        <v>0</v>
      </c>
      <c r="G18" s="70">
        <f>素データ!G18</f>
        <v>0</v>
      </c>
      <c r="H18" s="70">
        <f>素データ!H18</f>
        <v>0</v>
      </c>
      <c r="I18" s="70">
        <f>素データ!I18</f>
        <v>0</v>
      </c>
      <c r="J18" s="70">
        <f>素データ!J18</f>
        <v>0</v>
      </c>
      <c r="K18" s="70">
        <f>素データ!K18</f>
        <v>0</v>
      </c>
      <c r="L18" s="70">
        <f>素データ!L18</f>
        <v>0</v>
      </c>
      <c r="M18" s="70">
        <f>素データ!M18</f>
        <v>0</v>
      </c>
      <c r="N18" s="70">
        <f>素データ!N18</f>
        <v>0</v>
      </c>
      <c r="O18" s="70">
        <f>素データ!O18</f>
        <v>0</v>
      </c>
      <c r="P18" s="70">
        <f>素データ!P18</f>
        <v>0</v>
      </c>
      <c r="Q18" s="70">
        <f>素データ!Q18</f>
        <v>0</v>
      </c>
      <c r="T18" s="69">
        <f>素データ!T18</f>
        <v>0</v>
      </c>
      <c r="U18" s="70">
        <f>素データ!U18</f>
        <v>0</v>
      </c>
      <c r="V18" s="70">
        <f>素データ!V18</f>
        <v>0</v>
      </c>
      <c r="W18" s="70">
        <f>素データ!W18</f>
        <v>0</v>
      </c>
      <c r="X18" s="70">
        <f>素データ!X18</f>
        <v>0</v>
      </c>
      <c r="Y18" s="70">
        <f>素データ!Y18</f>
        <v>0</v>
      </c>
      <c r="Z18" s="70">
        <f>素データ!Z18</f>
        <v>0</v>
      </c>
      <c r="AA18" s="70">
        <f>素データ!AA18</f>
        <v>0</v>
      </c>
      <c r="AB18" s="70">
        <f>素データ!AB18</f>
        <v>0</v>
      </c>
      <c r="AC18" s="70">
        <f>素データ!AC18</f>
        <v>0</v>
      </c>
      <c r="AD18" s="70">
        <f>素データ!AD18</f>
        <v>0</v>
      </c>
      <c r="AE18" s="70">
        <f>素データ!AE18</f>
        <v>0</v>
      </c>
      <c r="AF18" s="70">
        <f>素データ!AF18</f>
        <v>0</v>
      </c>
      <c r="AG18" s="70">
        <f>素データ!AG18</f>
        <v>0</v>
      </c>
      <c r="AH18" s="70">
        <f>素データ!AH18</f>
        <v>0</v>
      </c>
      <c r="AI18" s="70">
        <f>素データ!AI18</f>
        <v>0</v>
      </c>
    </row>
    <row r="19" spans="1:35" ht="14.25" hidden="1" thickBot="1">
      <c r="A19" s="64" t="s">
        <v>16</v>
      </c>
      <c r="B19" s="69">
        <f>素データ!B19</f>
        <v>0</v>
      </c>
      <c r="C19" s="70">
        <f>素データ!C19</f>
        <v>0</v>
      </c>
      <c r="D19" s="70">
        <f>素データ!D19</f>
        <v>0</v>
      </c>
      <c r="E19" s="70">
        <f>素データ!E19</f>
        <v>0</v>
      </c>
      <c r="F19" s="70">
        <f>素データ!F19</f>
        <v>0</v>
      </c>
      <c r="G19" s="70">
        <f>素データ!G19</f>
        <v>0</v>
      </c>
      <c r="H19" s="70">
        <f>素データ!H19</f>
        <v>0</v>
      </c>
      <c r="I19" s="70">
        <f>素データ!I19</f>
        <v>0</v>
      </c>
      <c r="J19" s="70">
        <f>素データ!J19</f>
        <v>0</v>
      </c>
      <c r="K19" s="70">
        <f>素データ!K19</f>
        <v>0</v>
      </c>
      <c r="L19" s="70">
        <f>素データ!L19</f>
        <v>0</v>
      </c>
      <c r="M19" s="70">
        <f>素データ!M19</f>
        <v>0</v>
      </c>
      <c r="N19" s="70">
        <f>素データ!N19</f>
        <v>0</v>
      </c>
      <c r="O19" s="70">
        <f>素データ!O19</f>
        <v>0</v>
      </c>
      <c r="P19" s="70">
        <f>素データ!P19</f>
        <v>0</v>
      </c>
      <c r="Q19" s="70">
        <f>素データ!Q19</f>
        <v>0</v>
      </c>
      <c r="T19" s="69">
        <f>素データ!T19</f>
        <v>0</v>
      </c>
      <c r="U19" s="70">
        <f>素データ!U19</f>
        <v>0</v>
      </c>
      <c r="V19" s="70">
        <f>素データ!V19</f>
        <v>0</v>
      </c>
      <c r="W19" s="70">
        <f>素データ!W19</f>
        <v>0</v>
      </c>
      <c r="X19" s="70">
        <f>素データ!X19</f>
        <v>0</v>
      </c>
      <c r="Y19" s="70">
        <f>素データ!Y19</f>
        <v>0</v>
      </c>
      <c r="Z19" s="70">
        <f>素データ!Z19</f>
        <v>0</v>
      </c>
      <c r="AA19" s="70">
        <f>素データ!AA19</f>
        <v>0</v>
      </c>
      <c r="AB19" s="70">
        <f>素データ!AB19</f>
        <v>0</v>
      </c>
      <c r="AC19" s="70">
        <f>素データ!AC19</f>
        <v>0</v>
      </c>
      <c r="AD19" s="70">
        <f>素データ!AD19</f>
        <v>0</v>
      </c>
      <c r="AE19" s="70">
        <f>素データ!AE19</f>
        <v>0</v>
      </c>
      <c r="AF19" s="70">
        <f>素データ!AF19</f>
        <v>0</v>
      </c>
      <c r="AG19" s="70">
        <f>素データ!AG19</f>
        <v>0</v>
      </c>
      <c r="AH19" s="70">
        <f>素データ!AH19</f>
        <v>0</v>
      </c>
      <c r="AI19" s="70">
        <f>素データ!AI19</f>
        <v>0</v>
      </c>
    </row>
    <row r="20" spans="1:35" ht="14.25" hidden="1" thickBot="1">
      <c r="A20" s="64" t="s">
        <v>17</v>
      </c>
      <c r="B20" s="69">
        <f>素データ!B20</f>
        <v>0</v>
      </c>
      <c r="C20" s="70">
        <f>素データ!C20</f>
        <v>0</v>
      </c>
      <c r="D20" s="70">
        <f>素データ!D20</f>
        <v>0</v>
      </c>
      <c r="E20" s="70">
        <f>素データ!E20</f>
        <v>0</v>
      </c>
      <c r="F20" s="70">
        <f>素データ!F20</f>
        <v>0</v>
      </c>
      <c r="G20" s="70">
        <f>素データ!G20</f>
        <v>0</v>
      </c>
      <c r="H20" s="70">
        <f>素データ!H20</f>
        <v>0</v>
      </c>
      <c r="I20" s="70">
        <f>素データ!I20</f>
        <v>0</v>
      </c>
      <c r="J20" s="70">
        <f>素データ!J20</f>
        <v>0</v>
      </c>
      <c r="K20" s="70">
        <f>素データ!K20</f>
        <v>0</v>
      </c>
      <c r="L20" s="70">
        <f>素データ!L20</f>
        <v>0</v>
      </c>
      <c r="M20" s="70">
        <f>素データ!M20</f>
        <v>0</v>
      </c>
      <c r="N20" s="70">
        <f>素データ!N20</f>
        <v>0</v>
      </c>
      <c r="O20" s="70">
        <f>素データ!O20</f>
        <v>0</v>
      </c>
      <c r="P20" s="70">
        <f>素データ!P20</f>
        <v>0</v>
      </c>
      <c r="Q20" s="70">
        <f>素データ!Q20</f>
        <v>0</v>
      </c>
      <c r="T20" s="69">
        <f>素データ!T20</f>
        <v>0</v>
      </c>
      <c r="U20" s="70">
        <f>素データ!U20</f>
        <v>0</v>
      </c>
      <c r="V20" s="70">
        <f>素データ!V20</f>
        <v>0</v>
      </c>
      <c r="W20" s="70">
        <f>素データ!W20</f>
        <v>0</v>
      </c>
      <c r="X20" s="70">
        <f>素データ!X20</f>
        <v>0</v>
      </c>
      <c r="Y20" s="70">
        <f>素データ!Y20</f>
        <v>0</v>
      </c>
      <c r="Z20" s="70">
        <f>素データ!Z20</f>
        <v>0</v>
      </c>
      <c r="AA20" s="70">
        <f>素データ!AA20</f>
        <v>0</v>
      </c>
      <c r="AB20" s="70">
        <f>素データ!AB20</f>
        <v>0</v>
      </c>
      <c r="AC20" s="70">
        <f>素データ!AC20</f>
        <v>0</v>
      </c>
      <c r="AD20" s="70">
        <f>素データ!AD20</f>
        <v>0</v>
      </c>
      <c r="AE20" s="70">
        <f>素データ!AE20</f>
        <v>0</v>
      </c>
      <c r="AF20" s="70">
        <f>素データ!AF20</f>
        <v>0</v>
      </c>
      <c r="AG20" s="70">
        <f>素データ!AG20</f>
        <v>0</v>
      </c>
      <c r="AH20" s="70">
        <f>素データ!AH20</f>
        <v>0</v>
      </c>
      <c r="AI20" s="70">
        <f>素データ!AI20</f>
        <v>0</v>
      </c>
    </row>
    <row r="21" spans="1:35" ht="14.25" hidden="1" thickBot="1">
      <c r="A21" s="64" t="s">
        <v>18</v>
      </c>
      <c r="B21" s="69">
        <f>素データ!B21</f>
        <v>0</v>
      </c>
      <c r="C21" s="70">
        <f>素データ!C21</f>
        <v>0</v>
      </c>
      <c r="D21" s="70">
        <f>素データ!D21</f>
        <v>0</v>
      </c>
      <c r="E21" s="70">
        <f>素データ!E21</f>
        <v>0</v>
      </c>
      <c r="F21" s="70">
        <f>素データ!F21</f>
        <v>0</v>
      </c>
      <c r="G21" s="70">
        <f>素データ!G21</f>
        <v>0</v>
      </c>
      <c r="H21" s="70">
        <f>素データ!H21</f>
        <v>0</v>
      </c>
      <c r="I21" s="70">
        <f>素データ!I21</f>
        <v>0</v>
      </c>
      <c r="J21" s="70">
        <f>素データ!J21</f>
        <v>0</v>
      </c>
      <c r="K21" s="70">
        <f>素データ!K21</f>
        <v>0</v>
      </c>
      <c r="L21" s="70">
        <f>素データ!L21</f>
        <v>0</v>
      </c>
      <c r="M21" s="70">
        <f>素データ!M21</f>
        <v>0</v>
      </c>
      <c r="N21" s="70">
        <f>素データ!N21</f>
        <v>0</v>
      </c>
      <c r="O21" s="70">
        <f>素データ!O21</f>
        <v>0</v>
      </c>
      <c r="P21" s="70">
        <f>素データ!P21</f>
        <v>0</v>
      </c>
      <c r="Q21" s="70">
        <f>素データ!Q21</f>
        <v>0</v>
      </c>
      <c r="T21" s="69">
        <f>素データ!T21</f>
        <v>0</v>
      </c>
      <c r="U21" s="70">
        <f>素データ!U21</f>
        <v>0</v>
      </c>
      <c r="V21" s="70">
        <f>素データ!V21</f>
        <v>0</v>
      </c>
      <c r="W21" s="70">
        <f>素データ!W21</f>
        <v>0</v>
      </c>
      <c r="X21" s="70">
        <f>素データ!X21</f>
        <v>0</v>
      </c>
      <c r="Y21" s="70">
        <f>素データ!Y21</f>
        <v>0</v>
      </c>
      <c r="Z21" s="70">
        <f>素データ!Z21</f>
        <v>0</v>
      </c>
      <c r="AA21" s="70">
        <f>素データ!AA21</f>
        <v>0</v>
      </c>
      <c r="AB21" s="70">
        <f>素データ!AB21</f>
        <v>0</v>
      </c>
      <c r="AC21" s="70">
        <f>素データ!AC21</f>
        <v>0</v>
      </c>
      <c r="AD21" s="70">
        <f>素データ!AD21</f>
        <v>0</v>
      </c>
      <c r="AE21" s="70">
        <f>素データ!AE21</f>
        <v>0</v>
      </c>
      <c r="AF21" s="70">
        <f>素データ!AF21</f>
        <v>0</v>
      </c>
      <c r="AG21" s="70">
        <f>素データ!AG21</f>
        <v>0</v>
      </c>
      <c r="AH21" s="70">
        <f>素データ!AH21</f>
        <v>0</v>
      </c>
      <c r="AI21" s="70">
        <f>素データ!AI21</f>
        <v>0</v>
      </c>
    </row>
    <row r="22" spans="1:35" ht="14.25" hidden="1" thickBot="1">
      <c r="A22" s="64" t="s">
        <v>19</v>
      </c>
      <c r="B22" s="69">
        <f>素データ!B22</f>
        <v>0</v>
      </c>
      <c r="C22" s="70">
        <f>素データ!C22</f>
        <v>0</v>
      </c>
      <c r="D22" s="70">
        <f>素データ!D22</f>
        <v>0</v>
      </c>
      <c r="E22" s="70">
        <f>素データ!E22</f>
        <v>0</v>
      </c>
      <c r="F22" s="70">
        <f>素データ!F22</f>
        <v>0</v>
      </c>
      <c r="G22" s="70">
        <f>素データ!G22</f>
        <v>0</v>
      </c>
      <c r="H22" s="70">
        <f>素データ!H22</f>
        <v>0</v>
      </c>
      <c r="I22" s="70">
        <f>素データ!I22</f>
        <v>0</v>
      </c>
      <c r="J22" s="70">
        <f>素データ!J22</f>
        <v>0</v>
      </c>
      <c r="K22" s="70">
        <f>素データ!K22</f>
        <v>0</v>
      </c>
      <c r="L22" s="70">
        <f>素データ!L22</f>
        <v>0</v>
      </c>
      <c r="M22" s="70">
        <f>素データ!M22</f>
        <v>0</v>
      </c>
      <c r="N22" s="70">
        <f>素データ!N22</f>
        <v>0</v>
      </c>
      <c r="O22" s="70">
        <f>素データ!O22</f>
        <v>0</v>
      </c>
      <c r="P22" s="70">
        <f>素データ!P22</f>
        <v>0</v>
      </c>
      <c r="Q22" s="70">
        <f>素データ!Q22</f>
        <v>0</v>
      </c>
      <c r="T22" s="69">
        <f>素データ!T22</f>
        <v>0</v>
      </c>
      <c r="U22" s="70">
        <f>素データ!U22</f>
        <v>0</v>
      </c>
      <c r="V22" s="70">
        <f>素データ!V22</f>
        <v>0</v>
      </c>
      <c r="W22" s="70">
        <f>素データ!W22</f>
        <v>0</v>
      </c>
      <c r="X22" s="70">
        <f>素データ!X22</f>
        <v>0</v>
      </c>
      <c r="Y22" s="70">
        <f>素データ!Y22</f>
        <v>0</v>
      </c>
      <c r="Z22" s="70">
        <f>素データ!Z22</f>
        <v>0</v>
      </c>
      <c r="AA22" s="70">
        <f>素データ!AA22</f>
        <v>0</v>
      </c>
      <c r="AB22" s="70">
        <f>素データ!AB22</f>
        <v>0</v>
      </c>
      <c r="AC22" s="70">
        <f>素データ!AC22</f>
        <v>0</v>
      </c>
      <c r="AD22" s="70">
        <f>素データ!AD22</f>
        <v>0</v>
      </c>
      <c r="AE22" s="70">
        <f>素データ!AE22</f>
        <v>0</v>
      </c>
      <c r="AF22" s="70">
        <f>素データ!AF22</f>
        <v>0</v>
      </c>
      <c r="AG22" s="70">
        <f>素データ!AG22</f>
        <v>0</v>
      </c>
      <c r="AH22" s="70">
        <f>素データ!AH22</f>
        <v>0</v>
      </c>
      <c r="AI22" s="70">
        <f>素データ!AI22</f>
        <v>0</v>
      </c>
    </row>
    <row r="23" spans="1:35" ht="14.25" hidden="1" thickBot="1">
      <c r="A23" s="64" t="s">
        <v>20</v>
      </c>
      <c r="B23" s="69">
        <f>素データ!B23</f>
        <v>0</v>
      </c>
      <c r="C23" s="70">
        <f>素データ!C23</f>
        <v>0</v>
      </c>
      <c r="D23" s="70">
        <f>素データ!D23</f>
        <v>0</v>
      </c>
      <c r="E23" s="70">
        <f>素データ!E23</f>
        <v>0</v>
      </c>
      <c r="F23" s="70">
        <f>素データ!F23</f>
        <v>0</v>
      </c>
      <c r="G23" s="70">
        <f>素データ!G23</f>
        <v>0</v>
      </c>
      <c r="H23" s="70">
        <f>素データ!H23</f>
        <v>0</v>
      </c>
      <c r="I23" s="70">
        <f>素データ!I23</f>
        <v>0</v>
      </c>
      <c r="J23" s="70">
        <f>素データ!J23</f>
        <v>0</v>
      </c>
      <c r="K23" s="70">
        <f>素データ!K23</f>
        <v>0</v>
      </c>
      <c r="L23" s="70">
        <f>素データ!L23</f>
        <v>0</v>
      </c>
      <c r="M23" s="70">
        <f>素データ!M23</f>
        <v>0</v>
      </c>
      <c r="N23" s="70">
        <f>素データ!N23</f>
        <v>0</v>
      </c>
      <c r="O23" s="70">
        <f>素データ!O23</f>
        <v>0</v>
      </c>
      <c r="P23" s="70">
        <f>素データ!P23</f>
        <v>0</v>
      </c>
      <c r="Q23" s="70">
        <f>素データ!Q23</f>
        <v>0</v>
      </c>
      <c r="T23" s="69">
        <f>素データ!T23</f>
        <v>0</v>
      </c>
      <c r="U23" s="70">
        <f>素データ!U23</f>
        <v>0</v>
      </c>
      <c r="V23" s="70">
        <f>素データ!V23</f>
        <v>0</v>
      </c>
      <c r="W23" s="70">
        <f>素データ!W23</f>
        <v>0</v>
      </c>
      <c r="X23" s="70">
        <f>素データ!X23</f>
        <v>0</v>
      </c>
      <c r="Y23" s="70">
        <f>素データ!Y23</f>
        <v>0</v>
      </c>
      <c r="Z23" s="70">
        <f>素データ!Z23</f>
        <v>0</v>
      </c>
      <c r="AA23" s="70">
        <f>素データ!AA23</f>
        <v>0</v>
      </c>
      <c r="AB23" s="70">
        <f>素データ!AB23</f>
        <v>0</v>
      </c>
      <c r="AC23" s="70">
        <f>素データ!AC23</f>
        <v>0</v>
      </c>
      <c r="AD23" s="70">
        <f>素データ!AD23</f>
        <v>0</v>
      </c>
      <c r="AE23" s="70">
        <f>素データ!AE23</f>
        <v>0</v>
      </c>
      <c r="AF23" s="70">
        <f>素データ!AF23</f>
        <v>0</v>
      </c>
      <c r="AG23" s="70">
        <f>素データ!AG23</f>
        <v>0</v>
      </c>
      <c r="AH23" s="70">
        <f>素データ!AH23</f>
        <v>0</v>
      </c>
      <c r="AI23" s="70">
        <f>素データ!AI23</f>
        <v>0</v>
      </c>
    </row>
    <row r="24" spans="1:35" ht="14.25" hidden="1" thickBot="1">
      <c r="A24" s="64" t="s">
        <v>21</v>
      </c>
      <c r="B24" s="69">
        <f>素データ!B24</f>
        <v>0</v>
      </c>
      <c r="C24" s="70">
        <f>素データ!C24</f>
        <v>0</v>
      </c>
      <c r="D24" s="70">
        <f>素データ!D24</f>
        <v>0</v>
      </c>
      <c r="E24" s="70">
        <f>素データ!E24</f>
        <v>0</v>
      </c>
      <c r="F24" s="70">
        <f>素データ!F24</f>
        <v>0</v>
      </c>
      <c r="G24" s="70">
        <f>素データ!G24</f>
        <v>0</v>
      </c>
      <c r="H24" s="70">
        <f>素データ!H24</f>
        <v>0</v>
      </c>
      <c r="I24" s="70">
        <f>素データ!I24</f>
        <v>0</v>
      </c>
      <c r="J24" s="70">
        <f>素データ!J24</f>
        <v>0</v>
      </c>
      <c r="K24" s="70">
        <f>素データ!K24</f>
        <v>0</v>
      </c>
      <c r="L24" s="70">
        <f>素データ!L24</f>
        <v>0</v>
      </c>
      <c r="M24" s="70">
        <f>素データ!M24</f>
        <v>0</v>
      </c>
      <c r="N24" s="70">
        <f>素データ!N24</f>
        <v>0</v>
      </c>
      <c r="O24" s="70">
        <f>素データ!O24</f>
        <v>0</v>
      </c>
      <c r="P24" s="70">
        <f>素データ!P24</f>
        <v>0</v>
      </c>
      <c r="Q24" s="70">
        <f>素データ!Q24</f>
        <v>0</v>
      </c>
      <c r="T24" s="69">
        <f>素データ!T24</f>
        <v>0</v>
      </c>
      <c r="U24" s="70">
        <f>素データ!U24</f>
        <v>0</v>
      </c>
      <c r="V24" s="70">
        <f>素データ!V24</f>
        <v>0</v>
      </c>
      <c r="W24" s="70">
        <f>素データ!W24</f>
        <v>0</v>
      </c>
      <c r="X24" s="70">
        <f>素データ!X24</f>
        <v>0</v>
      </c>
      <c r="Y24" s="70">
        <f>素データ!Y24</f>
        <v>0</v>
      </c>
      <c r="Z24" s="70">
        <f>素データ!Z24</f>
        <v>0</v>
      </c>
      <c r="AA24" s="70">
        <f>素データ!AA24</f>
        <v>0</v>
      </c>
      <c r="AB24" s="70">
        <f>素データ!AB24</f>
        <v>0</v>
      </c>
      <c r="AC24" s="70">
        <f>素データ!AC24</f>
        <v>0</v>
      </c>
      <c r="AD24" s="70">
        <f>素データ!AD24</f>
        <v>0</v>
      </c>
      <c r="AE24" s="70">
        <f>素データ!AE24</f>
        <v>0</v>
      </c>
      <c r="AF24" s="70">
        <f>素データ!AF24</f>
        <v>0</v>
      </c>
      <c r="AG24" s="70">
        <f>素データ!AG24</f>
        <v>0</v>
      </c>
      <c r="AH24" s="70">
        <f>素データ!AH24</f>
        <v>0</v>
      </c>
      <c r="AI24" s="70">
        <f>素データ!AI24</f>
        <v>0</v>
      </c>
    </row>
    <row r="25" spans="1:35" ht="14.25" hidden="1" thickBot="1">
      <c r="A25" s="64" t="s">
        <v>22</v>
      </c>
      <c r="B25" s="69">
        <f>素データ!B25</f>
        <v>0</v>
      </c>
      <c r="C25" s="70">
        <f>素データ!C25</f>
        <v>0</v>
      </c>
      <c r="D25" s="70">
        <f>素データ!D25</f>
        <v>0</v>
      </c>
      <c r="E25" s="70">
        <f>素データ!E25</f>
        <v>0</v>
      </c>
      <c r="F25" s="70">
        <f>素データ!F25</f>
        <v>0</v>
      </c>
      <c r="G25" s="70">
        <f>素データ!G25</f>
        <v>0</v>
      </c>
      <c r="H25" s="70">
        <f>素データ!H25</f>
        <v>0</v>
      </c>
      <c r="I25" s="70">
        <f>素データ!I25</f>
        <v>0</v>
      </c>
      <c r="J25" s="70">
        <f>素データ!J25</f>
        <v>0</v>
      </c>
      <c r="K25" s="70">
        <f>素データ!K25</f>
        <v>0</v>
      </c>
      <c r="L25" s="70">
        <f>素データ!L25</f>
        <v>0</v>
      </c>
      <c r="M25" s="70">
        <f>素データ!M25</f>
        <v>0</v>
      </c>
      <c r="N25" s="70">
        <f>素データ!N25</f>
        <v>0</v>
      </c>
      <c r="O25" s="70">
        <f>素データ!O25</f>
        <v>0</v>
      </c>
      <c r="P25" s="70">
        <f>素データ!P25</f>
        <v>0</v>
      </c>
      <c r="Q25" s="70">
        <f>素データ!Q25</f>
        <v>0</v>
      </c>
      <c r="T25" s="69">
        <f>素データ!T25</f>
        <v>0</v>
      </c>
      <c r="U25" s="70">
        <f>素データ!U25</f>
        <v>0</v>
      </c>
      <c r="V25" s="70">
        <f>素データ!V25</f>
        <v>0</v>
      </c>
      <c r="W25" s="70">
        <f>素データ!W25</f>
        <v>0</v>
      </c>
      <c r="X25" s="70">
        <f>素データ!X25</f>
        <v>0</v>
      </c>
      <c r="Y25" s="70">
        <f>素データ!Y25</f>
        <v>0</v>
      </c>
      <c r="Z25" s="70">
        <f>素データ!Z25</f>
        <v>0</v>
      </c>
      <c r="AA25" s="70">
        <f>素データ!AA25</f>
        <v>0</v>
      </c>
      <c r="AB25" s="70">
        <f>素データ!AB25</f>
        <v>0</v>
      </c>
      <c r="AC25" s="70">
        <f>素データ!AC25</f>
        <v>0</v>
      </c>
      <c r="AD25" s="70">
        <f>素データ!AD25</f>
        <v>0</v>
      </c>
      <c r="AE25" s="70">
        <f>素データ!AE25</f>
        <v>0</v>
      </c>
      <c r="AF25" s="70">
        <f>素データ!AF25</f>
        <v>0</v>
      </c>
      <c r="AG25" s="70">
        <f>素データ!AG25</f>
        <v>0</v>
      </c>
      <c r="AH25" s="70">
        <f>素データ!AH25</f>
        <v>0</v>
      </c>
      <c r="AI25" s="70">
        <f>素データ!AI25</f>
        <v>0</v>
      </c>
    </row>
    <row r="26" spans="1:35" ht="14.25" hidden="1" thickBot="1">
      <c r="A26" s="64" t="s">
        <v>23</v>
      </c>
      <c r="B26" s="69">
        <f>素データ!B26</f>
        <v>0</v>
      </c>
      <c r="C26" s="70">
        <f>素データ!C26</f>
        <v>0</v>
      </c>
      <c r="D26" s="70">
        <f>素データ!D26</f>
        <v>0</v>
      </c>
      <c r="E26" s="70">
        <f>素データ!E26</f>
        <v>0</v>
      </c>
      <c r="F26" s="70">
        <f>素データ!F26</f>
        <v>0</v>
      </c>
      <c r="G26" s="70">
        <f>素データ!G26</f>
        <v>0</v>
      </c>
      <c r="H26" s="70">
        <f>素データ!H26</f>
        <v>0</v>
      </c>
      <c r="I26" s="70">
        <f>素データ!I26</f>
        <v>0</v>
      </c>
      <c r="J26" s="70">
        <f>素データ!J26</f>
        <v>0</v>
      </c>
      <c r="K26" s="70">
        <f>素データ!K26</f>
        <v>0</v>
      </c>
      <c r="L26" s="70">
        <f>素データ!L26</f>
        <v>0</v>
      </c>
      <c r="M26" s="70">
        <f>素データ!M26</f>
        <v>0</v>
      </c>
      <c r="N26" s="70">
        <f>素データ!N26</f>
        <v>0</v>
      </c>
      <c r="O26" s="70">
        <f>素データ!O26</f>
        <v>0</v>
      </c>
      <c r="P26" s="70">
        <f>素データ!P26</f>
        <v>0</v>
      </c>
      <c r="Q26" s="70">
        <f>素データ!Q26</f>
        <v>0</v>
      </c>
      <c r="T26" s="69">
        <f>素データ!T26</f>
        <v>0</v>
      </c>
      <c r="U26" s="70">
        <f>素データ!U26</f>
        <v>0</v>
      </c>
      <c r="V26" s="70">
        <f>素データ!V26</f>
        <v>0</v>
      </c>
      <c r="W26" s="70">
        <f>素データ!W26</f>
        <v>0</v>
      </c>
      <c r="X26" s="70">
        <f>素データ!X26</f>
        <v>0</v>
      </c>
      <c r="Y26" s="70">
        <f>素データ!Y26</f>
        <v>0</v>
      </c>
      <c r="Z26" s="70">
        <f>素データ!Z26</f>
        <v>0</v>
      </c>
      <c r="AA26" s="70">
        <f>素データ!AA26</f>
        <v>0</v>
      </c>
      <c r="AB26" s="70">
        <f>素データ!AB26</f>
        <v>0</v>
      </c>
      <c r="AC26" s="70">
        <f>素データ!AC26</f>
        <v>0</v>
      </c>
      <c r="AD26" s="70">
        <f>素データ!AD26</f>
        <v>0</v>
      </c>
      <c r="AE26" s="70">
        <f>素データ!AE26</f>
        <v>0</v>
      </c>
      <c r="AF26" s="70">
        <f>素データ!AF26</f>
        <v>0</v>
      </c>
      <c r="AG26" s="70">
        <f>素データ!AG26</f>
        <v>0</v>
      </c>
      <c r="AH26" s="70">
        <f>素データ!AH26</f>
        <v>0</v>
      </c>
      <c r="AI26" s="70">
        <f>素データ!AI26</f>
        <v>0</v>
      </c>
    </row>
    <row r="27" spans="1:35" ht="14.25" hidden="1" thickBot="1">
      <c r="A27" s="64" t="s">
        <v>24</v>
      </c>
      <c r="B27" s="69">
        <f>素データ!B27</f>
        <v>0</v>
      </c>
      <c r="C27" s="70">
        <f>素データ!C27</f>
        <v>0</v>
      </c>
      <c r="D27" s="70">
        <f>素データ!D27</f>
        <v>0</v>
      </c>
      <c r="E27" s="70">
        <f>素データ!E27</f>
        <v>0</v>
      </c>
      <c r="F27" s="70">
        <f>素データ!F27</f>
        <v>0</v>
      </c>
      <c r="G27" s="70">
        <f>素データ!G27</f>
        <v>0</v>
      </c>
      <c r="H27" s="70">
        <f>素データ!H27</f>
        <v>0</v>
      </c>
      <c r="I27" s="70">
        <f>素データ!I27</f>
        <v>0</v>
      </c>
      <c r="J27" s="70">
        <f>素データ!J27</f>
        <v>0</v>
      </c>
      <c r="K27" s="70">
        <f>素データ!K27</f>
        <v>0</v>
      </c>
      <c r="L27" s="70">
        <f>素データ!L27</f>
        <v>0</v>
      </c>
      <c r="M27" s="70">
        <f>素データ!M27</f>
        <v>0</v>
      </c>
      <c r="N27" s="70">
        <f>素データ!N27</f>
        <v>0</v>
      </c>
      <c r="O27" s="70">
        <f>素データ!O27</f>
        <v>0</v>
      </c>
      <c r="P27" s="70">
        <f>素データ!P27</f>
        <v>0</v>
      </c>
      <c r="Q27" s="70">
        <f>素データ!Q27</f>
        <v>0</v>
      </c>
      <c r="T27" s="69">
        <f>素データ!T27</f>
        <v>0</v>
      </c>
      <c r="U27" s="70">
        <f>素データ!U27</f>
        <v>0</v>
      </c>
      <c r="V27" s="70">
        <f>素データ!V27</f>
        <v>0</v>
      </c>
      <c r="W27" s="70">
        <f>素データ!W27</f>
        <v>0</v>
      </c>
      <c r="X27" s="70">
        <f>素データ!X27</f>
        <v>0</v>
      </c>
      <c r="Y27" s="70">
        <f>素データ!Y27</f>
        <v>0</v>
      </c>
      <c r="Z27" s="70">
        <f>素データ!Z27</f>
        <v>0</v>
      </c>
      <c r="AA27" s="70">
        <f>素データ!AA27</f>
        <v>0</v>
      </c>
      <c r="AB27" s="70">
        <f>素データ!AB27</f>
        <v>0</v>
      </c>
      <c r="AC27" s="70">
        <f>素データ!AC27</f>
        <v>0</v>
      </c>
      <c r="AD27" s="70">
        <f>素データ!AD27</f>
        <v>0</v>
      </c>
      <c r="AE27" s="70">
        <f>素データ!AE27</f>
        <v>0</v>
      </c>
      <c r="AF27" s="70">
        <f>素データ!AF27</f>
        <v>0</v>
      </c>
      <c r="AG27" s="70">
        <f>素データ!AG27</f>
        <v>0</v>
      </c>
      <c r="AH27" s="70">
        <f>素データ!AH27</f>
        <v>0</v>
      </c>
      <c r="AI27" s="70">
        <f>素データ!AI27</f>
        <v>0</v>
      </c>
    </row>
    <row r="28" spans="1:35" ht="14.25" hidden="1" thickBot="1">
      <c r="A28" s="64" t="s">
        <v>25</v>
      </c>
      <c r="B28" s="69">
        <f>素データ!B28</f>
        <v>0</v>
      </c>
      <c r="C28" s="70">
        <f>素データ!C28</f>
        <v>0</v>
      </c>
      <c r="D28" s="70">
        <f>素データ!D28</f>
        <v>0</v>
      </c>
      <c r="E28" s="70">
        <f>素データ!E28</f>
        <v>0</v>
      </c>
      <c r="F28" s="70">
        <f>素データ!F28</f>
        <v>0</v>
      </c>
      <c r="G28" s="70">
        <f>素データ!G28</f>
        <v>0</v>
      </c>
      <c r="H28" s="70">
        <f>素データ!H28</f>
        <v>0</v>
      </c>
      <c r="I28" s="70">
        <f>素データ!I28</f>
        <v>0</v>
      </c>
      <c r="J28" s="70">
        <f>素データ!J28</f>
        <v>0</v>
      </c>
      <c r="K28" s="70">
        <f>素データ!K28</f>
        <v>0</v>
      </c>
      <c r="L28" s="70">
        <f>素データ!L28</f>
        <v>0</v>
      </c>
      <c r="M28" s="70">
        <f>素データ!M28</f>
        <v>0</v>
      </c>
      <c r="N28" s="70">
        <f>素データ!N28</f>
        <v>0</v>
      </c>
      <c r="O28" s="70">
        <f>素データ!O28</f>
        <v>0</v>
      </c>
      <c r="P28" s="70">
        <f>素データ!P28</f>
        <v>0</v>
      </c>
      <c r="Q28" s="70">
        <f>素データ!Q28</f>
        <v>0</v>
      </c>
      <c r="T28" s="69">
        <f>素データ!T28</f>
        <v>0</v>
      </c>
      <c r="U28" s="70">
        <f>素データ!U28</f>
        <v>0</v>
      </c>
      <c r="V28" s="70">
        <f>素データ!V28</f>
        <v>0</v>
      </c>
      <c r="W28" s="70">
        <f>素データ!W28</f>
        <v>0</v>
      </c>
      <c r="X28" s="70">
        <f>素データ!X28</f>
        <v>0</v>
      </c>
      <c r="Y28" s="70">
        <f>素データ!Y28</f>
        <v>0</v>
      </c>
      <c r="Z28" s="70">
        <f>素データ!Z28</f>
        <v>0</v>
      </c>
      <c r="AA28" s="70">
        <f>素データ!AA28</f>
        <v>0</v>
      </c>
      <c r="AB28" s="70">
        <f>素データ!AB28</f>
        <v>0</v>
      </c>
      <c r="AC28" s="70">
        <f>素データ!AC28</f>
        <v>0</v>
      </c>
      <c r="AD28" s="70">
        <f>素データ!AD28</f>
        <v>0</v>
      </c>
      <c r="AE28" s="70">
        <f>素データ!AE28</f>
        <v>0</v>
      </c>
      <c r="AF28" s="70">
        <f>素データ!AF28</f>
        <v>0</v>
      </c>
      <c r="AG28" s="70">
        <f>素データ!AG28</f>
        <v>0</v>
      </c>
      <c r="AH28" s="70">
        <f>素データ!AH28</f>
        <v>0</v>
      </c>
      <c r="AI28" s="70">
        <f>素データ!AI28</f>
        <v>0</v>
      </c>
    </row>
    <row r="29" spans="1:35" ht="14.25" hidden="1" thickBot="1">
      <c r="A29" s="64" t="s">
        <v>26</v>
      </c>
      <c r="B29" s="69">
        <f>素データ!B29</f>
        <v>0</v>
      </c>
      <c r="C29" s="70">
        <f>素データ!C29</f>
        <v>0</v>
      </c>
      <c r="D29" s="70">
        <f>素データ!D29</f>
        <v>0</v>
      </c>
      <c r="E29" s="70">
        <f>素データ!E29</f>
        <v>0</v>
      </c>
      <c r="F29" s="70">
        <f>素データ!F29</f>
        <v>0</v>
      </c>
      <c r="G29" s="70">
        <f>素データ!G29</f>
        <v>0</v>
      </c>
      <c r="H29" s="70">
        <f>素データ!H29</f>
        <v>0</v>
      </c>
      <c r="I29" s="70">
        <f>素データ!I29</f>
        <v>0</v>
      </c>
      <c r="J29" s="70">
        <f>素データ!J29</f>
        <v>0</v>
      </c>
      <c r="K29" s="70">
        <f>素データ!K29</f>
        <v>0</v>
      </c>
      <c r="L29" s="70">
        <f>素データ!L29</f>
        <v>0</v>
      </c>
      <c r="M29" s="70">
        <f>素データ!M29</f>
        <v>0</v>
      </c>
      <c r="N29" s="70">
        <f>素データ!N29</f>
        <v>0</v>
      </c>
      <c r="O29" s="70">
        <f>素データ!O29</f>
        <v>0</v>
      </c>
      <c r="P29" s="70">
        <f>素データ!P29</f>
        <v>0</v>
      </c>
      <c r="Q29" s="70">
        <f>素データ!Q29</f>
        <v>0</v>
      </c>
      <c r="T29" s="69">
        <f>素データ!T29</f>
        <v>0</v>
      </c>
      <c r="U29" s="70">
        <f>素データ!U29</f>
        <v>0</v>
      </c>
      <c r="V29" s="70">
        <f>素データ!V29</f>
        <v>0</v>
      </c>
      <c r="W29" s="70">
        <f>素データ!W29</f>
        <v>0</v>
      </c>
      <c r="X29" s="70">
        <f>素データ!X29</f>
        <v>0</v>
      </c>
      <c r="Y29" s="70">
        <f>素データ!Y29</f>
        <v>0</v>
      </c>
      <c r="Z29" s="70">
        <f>素データ!Z29</f>
        <v>0</v>
      </c>
      <c r="AA29" s="70">
        <f>素データ!AA29</f>
        <v>0</v>
      </c>
      <c r="AB29" s="70">
        <f>素データ!AB29</f>
        <v>0</v>
      </c>
      <c r="AC29" s="70">
        <f>素データ!AC29</f>
        <v>0</v>
      </c>
      <c r="AD29" s="70">
        <f>素データ!AD29</f>
        <v>0</v>
      </c>
      <c r="AE29" s="70">
        <f>素データ!AE29</f>
        <v>0</v>
      </c>
      <c r="AF29" s="70">
        <f>素データ!AF29</f>
        <v>0</v>
      </c>
      <c r="AG29" s="70">
        <f>素データ!AG29</f>
        <v>0</v>
      </c>
      <c r="AH29" s="70">
        <f>素データ!AH29</f>
        <v>0</v>
      </c>
      <c r="AI29" s="70">
        <f>素データ!AI29</f>
        <v>0</v>
      </c>
    </row>
    <row r="30" spans="1:35" ht="14.25" hidden="1" thickBot="1">
      <c r="A30" s="64" t="s">
        <v>27</v>
      </c>
      <c r="B30" s="69">
        <f>素データ!B30</f>
        <v>0</v>
      </c>
      <c r="C30" s="70">
        <f>素データ!C30</f>
        <v>0</v>
      </c>
      <c r="D30" s="70">
        <f>素データ!D30</f>
        <v>0</v>
      </c>
      <c r="E30" s="70">
        <f>素データ!E30</f>
        <v>0</v>
      </c>
      <c r="F30" s="70">
        <f>素データ!F30</f>
        <v>0</v>
      </c>
      <c r="G30" s="70">
        <f>素データ!G30</f>
        <v>0</v>
      </c>
      <c r="H30" s="70">
        <f>素データ!H30</f>
        <v>0</v>
      </c>
      <c r="I30" s="70">
        <f>素データ!I30</f>
        <v>0</v>
      </c>
      <c r="J30" s="70">
        <f>素データ!J30</f>
        <v>0</v>
      </c>
      <c r="K30" s="70">
        <f>素データ!K30</f>
        <v>0</v>
      </c>
      <c r="L30" s="70">
        <f>素データ!L30</f>
        <v>0</v>
      </c>
      <c r="M30" s="70">
        <f>素データ!M30</f>
        <v>0</v>
      </c>
      <c r="N30" s="70">
        <f>素データ!N30</f>
        <v>0</v>
      </c>
      <c r="O30" s="70">
        <f>素データ!O30</f>
        <v>0</v>
      </c>
      <c r="P30" s="70">
        <f>素データ!P30</f>
        <v>0</v>
      </c>
      <c r="Q30" s="70">
        <f>素データ!Q30</f>
        <v>0</v>
      </c>
      <c r="T30" s="69">
        <f>素データ!T30</f>
        <v>0</v>
      </c>
      <c r="U30" s="70">
        <f>素データ!U30</f>
        <v>0</v>
      </c>
      <c r="V30" s="70">
        <f>素データ!V30</f>
        <v>0</v>
      </c>
      <c r="W30" s="70">
        <f>素データ!W30</f>
        <v>0</v>
      </c>
      <c r="X30" s="70">
        <f>素データ!X30</f>
        <v>0</v>
      </c>
      <c r="Y30" s="70">
        <f>素データ!Y30</f>
        <v>0</v>
      </c>
      <c r="Z30" s="70">
        <f>素データ!Z30</f>
        <v>0</v>
      </c>
      <c r="AA30" s="70">
        <f>素データ!AA30</f>
        <v>0</v>
      </c>
      <c r="AB30" s="70">
        <f>素データ!AB30</f>
        <v>0</v>
      </c>
      <c r="AC30" s="70">
        <f>素データ!AC30</f>
        <v>0</v>
      </c>
      <c r="AD30" s="70">
        <f>素データ!AD30</f>
        <v>0</v>
      </c>
      <c r="AE30" s="70">
        <f>素データ!AE30</f>
        <v>0</v>
      </c>
      <c r="AF30" s="70">
        <f>素データ!AF30</f>
        <v>0</v>
      </c>
      <c r="AG30" s="70">
        <f>素データ!AG30</f>
        <v>0</v>
      </c>
      <c r="AH30" s="70">
        <f>素データ!AH30</f>
        <v>0</v>
      </c>
      <c r="AI30" s="70">
        <f>素データ!AI30</f>
        <v>0</v>
      </c>
    </row>
    <row r="31" spans="1:35" ht="14.25" hidden="1" thickBot="1">
      <c r="A31" s="64" t="s">
        <v>28</v>
      </c>
      <c r="B31" s="69">
        <f>素データ!B31</f>
        <v>0</v>
      </c>
      <c r="C31" s="70">
        <f>素データ!C31</f>
        <v>0</v>
      </c>
      <c r="D31" s="70">
        <f>素データ!D31</f>
        <v>0</v>
      </c>
      <c r="E31" s="70">
        <f>素データ!E31</f>
        <v>0</v>
      </c>
      <c r="F31" s="70">
        <f>素データ!F31</f>
        <v>0</v>
      </c>
      <c r="G31" s="70">
        <f>素データ!G31</f>
        <v>0</v>
      </c>
      <c r="H31" s="70">
        <f>素データ!H31</f>
        <v>0</v>
      </c>
      <c r="I31" s="70">
        <f>素データ!I31</f>
        <v>0</v>
      </c>
      <c r="J31" s="70">
        <f>素データ!J31</f>
        <v>0</v>
      </c>
      <c r="K31" s="70">
        <f>素データ!K31</f>
        <v>0</v>
      </c>
      <c r="L31" s="70">
        <f>素データ!L31</f>
        <v>0</v>
      </c>
      <c r="M31" s="70">
        <f>素データ!M31</f>
        <v>0</v>
      </c>
      <c r="N31" s="70">
        <f>素データ!N31</f>
        <v>0</v>
      </c>
      <c r="O31" s="70">
        <f>素データ!O31</f>
        <v>0</v>
      </c>
      <c r="P31" s="70">
        <f>素データ!P31</f>
        <v>0</v>
      </c>
      <c r="Q31" s="70">
        <f>素データ!Q31</f>
        <v>0</v>
      </c>
      <c r="T31" s="69">
        <f>素データ!T31</f>
        <v>0</v>
      </c>
      <c r="U31" s="70">
        <f>素データ!U31</f>
        <v>0</v>
      </c>
      <c r="V31" s="70">
        <f>素データ!V31</f>
        <v>0</v>
      </c>
      <c r="W31" s="70">
        <f>素データ!W31</f>
        <v>0</v>
      </c>
      <c r="X31" s="70">
        <f>素データ!X31</f>
        <v>0</v>
      </c>
      <c r="Y31" s="70">
        <f>素データ!Y31</f>
        <v>0</v>
      </c>
      <c r="Z31" s="70">
        <f>素データ!Z31</f>
        <v>0</v>
      </c>
      <c r="AA31" s="70">
        <f>素データ!AA31</f>
        <v>0</v>
      </c>
      <c r="AB31" s="70">
        <f>素データ!AB31</f>
        <v>0</v>
      </c>
      <c r="AC31" s="70">
        <f>素データ!AC31</f>
        <v>0</v>
      </c>
      <c r="AD31" s="70">
        <f>素データ!AD31</f>
        <v>0</v>
      </c>
      <c r="AE31" s="70">
        <f>素データ!AE31</f>
        <v>0</v>
      </c>
      <c r="AF31" s="70">
        <f>素データ!AF31</f>
        <v>0</v>
      </c>
      <c r="AG31" s="70">
        <f>素データ!AG31</f>
        <v>0</v>
      </c>
      <c r="AH31" s="70">
        <f>素データ!AH31</f>
        <v>0</v>
      </c>
      <c r="AI31" s="70">
        <f>素データ!AI31</f>
        <v>0</v>
      </c>
    </row>
    <row r="32" spans="1:35" ht="14.25" hidden="1" thickBot="1">
      <c r="A32" s="64" t="s">
        <v>29</v>
      </c>
      <c r="B32" s="69">
        <f>素データ!B32</f>
        <v>0</v>
      </c>
      <c r="C32" s="70">
        <f>素データ!C32</f>
        <v>0</v>
      </c>
      <c r="D32" s="70">
        <f>素データ!D32</f>
        <v>0</v>
      </c>
      <c r="E32" s="70">
        <f>素データ!E32</f>
        <v>0</v>
      </c>
      <c r="F32" s="70">
        <f>素データ!F32</f>
        <v>0</v>
      </c>
      <c r="G32" s="70">
        <f>素データ!G32</f>
        <v>0</v>
      </c>
      <c r="H32" s="70">
        <f>素データ!H32</f>
        <v>0</v>
      </c>
      <c r="I32" s="70">
        <f>素データ!I32</f>
        <v>0</v>
      </c>
      <c r="J32" s="70">
        <f>素データ!J32</f>
        <v>0</v>
      </c>
      <c r="K32" s="70">
        <f>素データ!K32</f>
        <v>0</v>
      </c>
      <c r="L32" s="70">
        <f>素データ!L32</f>
        <v>0</v>
      </c>
      <c r="M32" s="70">
        <f>素データ!M32</f>
        <v>0</v>
      </c>
      <c r="N32" s="70">
        <f>素データ!N32</f>
        <v>0</v>
      </c>
      <c r="O32" s="70">
        <f>素データ!O32</f>
        <v>0</v>
      </c>
      <c r="P32" s="70">
        <f>素データ!P32</f>
        <v>0</v>
      </c>
      <c r="Q32" s="70">
        <f>素データ!Q32</f>
        <v>0</v>
      </c>
      <c r="T32" s="69">
        <f>素データ!T32</f>
        <v>0</v>
      </c>
      <c r="U32" s="70">
        <f>素データ!U32</f>
        <v>0</v>
      </c>
      <c r="V32" s="70">
        <f>素データ!V32</f>
        <v>0</v>
      </c>
      <c r="W32" s="70">
        <f>素データ!W32</f>
        <v>0</v>
      </c>
      <c r="X32" s="70">
        <f>素データ!X32</f>
        <v>0</v>
      </c>
      <c r="Y32" s="70">
        <f>素データ!Y32</f>
        <v>0</v>
      </c>
      <c r="Z32" s="70">
        <f>素データ!Z32</f>
        <v>0</v>
      </c>
      <c r="AA32" s="70">
        <f>素データ!AA32</f>
        <v>0</v>
      </c>
      <c r="AB32" s="70">
        <f>素データ!AB32</f>
        <v>0</v>
      </c>
      <c r="AC32" s="70">
        <f>素データ!AC32</f>
        <v>0</v>
      </c>
      <c r="AD32" s="70">
        <f>素データ!AD32</f>
        <v>0</v>
      </c>
      <c r="AE32" s="70">
        <f>素データ!AE32</f>
        <v>0</v>
      </c>
      <c r="AF32" s="70">
        <f>素データ!AF32</f>
        <v>0</v>
      </c>
      <c r="AG32" s="70">
        <f>素データ!AG32</f>
        <v>0</v>
      </c>
      <c r="AH32" s="70">
        <f>素データ!AH32</f>
        <v>0</v>
      </c>
      <c r="AI32" s="70">
        <f>素データ!AI32</f>
        <v>0</v>
      </c>
    </row>
    <row r="33" spans="1:35" ht="14.25" hidden="1" thickBot="1">
      <c r="A33" s="64" t="s">
        <v>30</v>
      </c>
      <c r="B33" s="69">
        <f>素データ!B33</f>
        <v>0</v>
      </c>
      <c r="C33" s="70">
        <f>素データ!C33</f>
        <v>0</v>
      </c>
      <c r="D33" s="70">
        <f>素データ!D33</f>
        <v>0</v>
      </c>
      <c r="E33" s="70">
        <f>素データ!E33</f>
        <v>0</v>
      </c>
      <c r="F33" s="70">
        <f>素データ!F33</f>
        <v>0</v>
      </c>
      <c r="G33" s="70">
        <f>素データ!G33</f>
        <v>0</v>
      </c>
      <c r="H33" s="70">
        <f>素データ!H33</f>
        <v>0</v>
      </c>
      <c r="I33" s="70">
        <f>素データ!I33</f>
        <v>0</v>
      </c>
      <c r="J33" s="70">
        <f>素データ!J33</f>
        <v>0</v>
      </c>
      <c r="K33" s="70">
        <f>素データ!K33</f>
        <v>0</v>
      </c>
      <c r="L33" s="70">
        <f>素データ!L33</f>
        <v>0</v>
      </c>
      <c r="M33" s="70">
        <f>素データ!M33</f>
        <v>0</v>
      </c>
      <c r="N33" s="70">
        <f>素データ!N33</f>
        <v>0</v>
      </c>
      <c r="O33" s="70">
        <f>素データ!O33</f>
        <v>0</v>
      </c>
      <c r="P33" s="70">
        <f>素データ!P33</f>
        <v>0</v>
      </c>
      <c r="Q33" s="70">
        <f>素データ!Q33</f>
        <v>0</v>
      </c>
      <c r="T33" s="69">
        <f>素データ!T33</f>
        <v>0</v>
      </c>
      <c r="U33" s="70">
        <f>素データ!U33</f>
        <v>0</v>
      </c>
      <c r="V33" s="70">
        <f>素データ!V33</f>
        <v>0</v>
      </c>
      <c r="W33" s="70">
        <f>素データ!W33</f>
        <v>0</v>
      </c>
      <c r="X33" s="70">
        <f>素データ!X33</f>
        <v>0</v>
      </c>
      <c r="Y33" s="70">
        <f>素データ!Y33</f>
        <v>0</v>
      </c>
      <c r="Z33" s="70">
        <f>素データ!Z33</f>
        <v>0</v>
      </c>
      <c r="AA33" s="70">
        <f>素データ!AA33</f>
        <v>0</v>
      </c>
      <c r="AB33" s="70">
        <f>素データ!AB33</f>
        <v>0</v>
      </c>
      <c r="AC33" s="70">
        <f>素データ!AC33</f>
        <v>0</v>
      </c>
      <c r="AD33" s="70">
        <f>素データ!AD33</f>
        <v>0</v>
      </c>
      <c r="AE33" s="70">
        <f>素データ!AE33</f>
        <v>0</v>
      </c>
      <c r="AF33" s="70">
        <f>素データ!AF33</f>
        <v>0</v>
      </c>
      <c r="AG33" s="70">
        <f>素データ!AG33</f>
        <v>0</v>
      </c>
      <c r="AH33" s="70">
        <f>素データ!AH33</f>
        <v>0</v>
      </c>
      <c r="AI33" s="70">
        <f>素データ!AI33</f>
        <v>0</v>
      </c>
    </row>
    <row r="34" spans="1:35" ht="14.25" hidden="1" thickBot="1">
      <c r="A34" s="64" t="s">
        <v>31</v>
      </c>
      <c r="B34" s="69">
        <f>素データ!B34</f>
        <v>0</v>
      </c>
      <c r="C34" s="70">
        <f>素データ!C34</f>
        <v>0</v>
      </c>
      <c r="D34" s="70">
        <f>素データ!D34</f>
        <v>0</v>
      </c>
      <c r="E34" s="70">
        <f>素データ!E34</f>
        <v>0</v>
      </c>
      <c r="F34" s="70">
        <f>素データ!F34</f>
        <v>0</v>
      </c>
      <c r="G34" s="70">
        <f>素データ!G34</f>
        <v>0</v>
      </c>
      <c r="H34" s="70">
        <f>素データ!H34</f>
        <v>0</v>
      </c>
      <c r="I34" s="70">
        <f>素データ!I34</f>
        <v>0</v>
      </c>
      <c r="J34" s="70">
        <f>素データ!J34</f>
        <v>0</v>
      </c>
      <c r="K34" s="70">
        <f>素データ!K34</f>
        <v>0</v>
      </c>
      <c r="L34" s="70">
        <f>素データ!L34</f>
        <v>0</v>
      </c>
      <c r="M34" s="70">
        <f>素データ!M34</f>
        <v>0</v>
      </c>
      <c r="N34" s="70">
        <f>素データ!N34</f>
        <v>0</v>
      </c>
      <c r="O34" s="70">
        <f>素データ!O34</f>
        <v>0</v>
      </c>
      <c r="P34" s="70">
        <f>素データ!P34</f>
        <v>0</v>
      </c>
      <c r="Q34" s="70">
        <f>素データ!Q34</f>
        <v>0</v>
      </c>
      <c r="T34" s="69">
        <f>素データ!T34</f>
        <v>0</v>
      </c>
      <c r="U34" s="70">
        <f>素データ!U34</f>
        <v>0</v>
      </c>
      <c r="V34" s="70">
        <f>素データ!V34</f>
        <v>0</v>
      </c>
      <c r="W34" s="70">
        <f>素データ!W34</f>
        <v>0</v>
      </c>
      <c r="X34" s="70">
        <f>素データ!X34</f>
        <v>0</v>
      </c>
      <c r="Y34" s="70">
        <f>素データ!Y34</f>
        <v>0</v>
      </c>
      <c r="Z34" s="70">
        <f>素データ!Z34</f>
        <v>0</v>
      </c>
      <c r="AA34" s="70">
        <f>素データ!AA34</f>
        <v>0</v>
      </c>
      <c r="AB34" s="70">
        <f>素データ!AB34</f>
        <v>0</v>
      </c>
      <c r="AC34" s="70">
        <f>素データ!AC34</f>
        <v>0</v>
      </c>
      <c r="AD34" s="70">
        <f>素データ!AD34</f>
        <v>0</v>
      </c>
      <c r="AE34" s="70">
        <f>素データ!AE34</f>
        <v>0</v>
      </c>
      <c r="AF34" s="70">
        <f>素データ!AF34</f>
        <v>0</v>
      </c>
      <c r="AG34" s="70">
        <f>素データ!AG34</f>
        <v>0</v>
      </c>
      <c r="AH34" s="70">
        <f>素データ!AH34</f>
        <v>0</v>
      </c>
      <c r="AI34" s="70">
        <f>素データ!AI34</f>
        <v>0</v>
      </c>
    </row>
    <row r="35" spans="1:35" ht="14.25" hidden="1" thickBot="1">
      <c r="A35" s="64" t="s">
        <v>32</v>
      </c>
      <c r="B35" s="69">
        <f>素データ!B35</f>
        <v>0</v>
      </c>
      <c r="C35" s="70">
        <f>素データ!C35</f>
        <v>0</v>
      </c>
      <c r="D35" s="70">
        <f>素データ!D35</f>
        <v>0</v>
      </c>
      <c r="E35" s="70">
        <f>素データ!E35</f>
        <v>0</v>
      </c>
      <c r="F35" s="70">
        <f>素データ!F35</f>
        <v>0</v>
      </c>
      <c r="G35" s="70">
        <f>素データ!G35</f>
        <v>0</v>
      </c>
      <c r="H35" s="70">
        <f>素データ!H35</f>
        <v>0</v>
      </c>
      <c r="I35" s="70">
        <f>素データ!I35</f>
        <v>0</v>
      </c>
      <c r="J35" s="70">
        <f>素データ!J35</f>
        <v>0</v>
      </c>
      <c r="K35" s="70">
        <f>素データ!K35</f>
        <v>0</v>
      </c>
      <c r="L35" s="70">
        <f>素データ!L35</f>
        <v>0</v>
      </c>
      <c r="M35" s="70">
        <f>素データ!M35</f>
        <v>0</v>
      </c>
      <c r="N35" s="70">
        <f>素データ!N35</f>
        <v>0</v>
      </c>
      <c r="O35" s="70">
        <f>素データ!O35</f>
        <v>0</v>
      </c>
      <c r="P35" s="70">
        <f>素データ!P35</f>
        <v>0</v>
      </c>
      <c r="Q35" s="70">
        <f>素データ!Q35</f>
        <v>0</v>
      </c>
      <c r="T35" s="69">
        <f>素データ!T35</f>
        <v>0</v>
      </c>
      <c r="U35" s="70">
        <f>素データ!U35</f>
        <v>0</v>
      </c>
      <c r="V35" s="70">
        <f>素データ!V35</f>
        <v>0</v>
      </c>
      <c r="W35" s="70">
        <f>素データ!W35</f>
        <v>0</v>
      </c>
      <c r="X35" s="70">
        <f>素データ!X35</f>
        <v>0</v>
      </c>
      <c r="Y35" s="70">
        <f>素データ!Y35</f>
        <v>0</v>
      </c>
      <c r="Z35" s="70">
        <f>素データ!Z35</f>
        <v>0</v>
      </c>
      <c r="AA35" s="70">
        <f>素データ!AA35</f>
        <v>0</v>
      </c>
      <c r="AB35" s="70">
        <f>素データ!AB35</f>
        <v>0</v>
      </c>
      <c r="AC35" s="70">
        <f>素データ!AC35</f>
        <v>0</v>
      </c>
      <c r="AD35" s="70">
        <f>素データ!AD35</f>
        <v>0</v>
      </c>
      <c r="AE35" s="70">
        <f>素データ!AE35</f>
        <v>0</v>
      </c>
      <c r="AF35" s="70">
        <f>素データ!AF35</f>
        <v>0</v>
      </c>
      <c r="AG35" s="70">
        <f>素データ!AG35</f>
        <v>0</v>
      </c>
      <c r="AH35" s="70">
        <f>素データ!AH35</f>
        <v>0</v>
      </c>
      <c r="AI35" s="70">
        <f>素データ!AI35</f>
        <v>0</v>
      </c>
    </row>
    <row r="36" spans="1:35" ht="14.25" hidden="1" thickBot="1">
      <c r="A36" s="64" t="s">
        <v>33</v>
      </c>
      <c r="B36" s="69">
        <f>素データ!B36</f>
        <v>0</v>
      </c>
      <c r="C36" s="70">
        <f>素データ!C36</f>
        <v>0</v>
      </c>
      <c r="D36" s="70">
        <f>素データ!D36</f>
        <v>0</v>
      </c>
      <c r="E36" s="70">
        <f>素データ!E36</f>
        <v>0</v>
      </c>
      <c r="F36" s="70">
        <f>素データ!F36</f>
        <v>0</v>
      </c>
      <c r="G36" s="70">
        <f>素データ!G36</f>
        <v>0</v>
      </c>
      <c r="H36" s="70">
        <f>素データ!H36</f>
        <v>0</v>
      </c>
      <c r="I36" s="70">
        <f>素データ!I36</f>
        <v>0</v>
      </c>
      <c r="J36" s="70">
        <f>素データ!J36</f>
        <v>0</v>
      </c>
      <c r="K36" s="70">
        <f>素データ!K36</f>
        <v>0</v>
      </c>
      <c r="L36" s="70">
        <f>素データ!L36</f>
        <v>0</v>
      </c>
      <c r="M36" s="70">
        <f>素データ!M36</f>
        <v>0</v>
      </c>
      <c r="N36" s="70">
        <f>素データ!N36</f>
        <v>0</v>
      </c>
      <c r="O36" s="70">
        <f>素データ!O36</f>
        <v>0</v>
      </c>
      <c r="P36" s="70">
        <f>素データ!P36</f>
        <v>0</v>
      </c>
      <c r="Q36" s="70">
        <f>素データ!Q36</f>
        <v>0</v>
      </c>
      <c r="T36" s="69">
        <f>素データ!T36</f>
        <v>0</v>
      </c>
      <c r="U36" s="70">
        <f>素データ!U36</f>
        <v>0</v>
      </c>
      <c r="V36" s="70">
        <f>素データ!V36</f>
        <v>0</v>
      </c>
      <c r="W36" s="70">
        <f>素データ!W36</f>
        <v>0</v>
      </c>
      <c r="X36" s="70">
        <f>素データ!X36</f>
        <v>0</v>
      </c>
      <c r="Y36" s="70">
        <f>素データ!Y36</f>
        <v>0</v>
      </c>
      <c r="Z36" s="70">
        <f>素データ!Z36</f>
        <v>0</v>
      </c>
      <c r="AA36" s="70">
        <f>素データ!AA36</f>
        <v>0</v>
      </c>
      <c r="AB36" s="70">
        <f>素データ!AB36</f>
        <v>0</v>
      </c>
      <c r="AC36" s="70">
        <f>素データ!AC36</f>
        <v>0</v>
      </c>
      <c r="AD36" s="70">
        <f>素データ!AD36</f>
        <v>0</v>
      </c>
      <c r="AE36" s="70">
        <f>素データ!AE36</f>
        <v>0</v>
      </c>
      <c r="AF36" s="70">
        <f>素データ!AF36</f>
        <v>0</v>
      </c>
      <c r="AG36" s="70">
        <f>素データ!AG36</f>
        <v>0</v>
      </c>
      <c r="AH36" s="70">
        <f>素データ!AH36</f>
        <v>0</v>
      </c>
      <c r="AI36" s="70">
        <f>素データ!AI36</f>
        <v>0</v>
      </c>
    </row>
    <row r="37" spans="1:35" ht="14.25" hidden="1" thickBot="1">
      <c r="A37" s="64" t="s">
        <v>34</v>
      </c>
      <c r="B37" s="69">
        <f>素データ!B37</f>
        <v>0</v>
      </c>
      <c r="C37" s="70">
        <f>素データ!C37</f>
        <v>0</v>
      </c>
      <c r="D37" s="70">
        <f>素データ!D37</f>
        <v>0</v>
      </c>
      <c r="E37" s="70">
        <f>素データ!E37</f>
        <v>0</v>
      </c>
      <c r="F37" s="70">
        <f>素データ!F37</f>
        <v>0</v>
      </c>
      <c r="G37" s="70">
        <f>素データ!G37</f>
        <v>0</v>
      </c>
      <c r="H37" s="70">
        <f>素データ!H37</f>
        <v>0</v>
      </c>
      <c r="I37" s="70">
        <f>素データ!I37</f>
        <v>0</v>
      </c>
      <c r="J37" s="70">
        <f>素データ!J37</f>
        <v>0</v>
      </c>
      <c r="K37" s="70">
        <f>素データ!K37</f>
        <v>0</v>
      </c>
      <c r="L37" s="70">
        <f>素データ!L37</f>
        <v>0</v>
      </c>
      <c r="M37" s="70">
        <f>素データ!M37</f>
        <v>0</v>
      </c>
      <c r="N37" s="70">
        <f>素データ!N37</f>
        <v>0</v>
      </c>
      <c r="O37" s="70">
        <f>素データ!O37</f>
        <v>0</v>
      </c>
      <c r="P37" s="70">
        <f>素データ!P37</f>
        <v>0</v>
      </c>
      <c r="Q37" s="70">
        <f>素データ!Q37</f>
        <v>0</v>
      </c>
      <c r="T37" s="69">
        <f>素データ!T37</f>
        <v>0</v>
      </c>
      <c r="U37" s="70">
        <f>素データ!U37</f>
        <v>0</v>
      </c>
      <c r="V37" s="70">
        <f>素データ!V37</f>
        <v>0</v>
      </c>
      <c r="W37" s="70">
        <f>素データ!W37</f>
        <v>0</v>
      </c>
      <c r="X37" s="70">
        <f>素データ!X37</f>
        <v>0</v>
      </c>
      <c r="Y37" s="70">
        <f>素データ!Y37</f>
        <v>0</v>
      </c>
      <c r="Z37" s="70">
        <f>素データ!Z37</f>
        <v>0</v>
      </c>
      <c r="AA37" s="70">
        <f>素データ!AA37</f>
        <v>0</v>
      </c>
      <c r="AB37" s="70">
        <f>素データ!AB37</f>
        <v>0</v>
      </c>
      <c r="AC37" s="70">
        <f>素データ!AC37</f>
        <v>0</v>
      </c>
      <c r="AD37" s="70">
        <f>素データ!AD37</f>
        <v>0</v>
      </c>
      <c r="AE37" s="70">
        <f>素データ!AE37</f>
        <v>0</v>
      </c>
      <c r="AF37" s="70">
        <f>素データ!AF37</f>
        <v>0</v>
      </c>
      <c r="AG37" s="70">
        <f>素データ!AG37</f>
        <v>0</v>
      </c>
      <c r="AH37" s="70">
        <f>素データ!AH37</f>
        <v>0</v>
      </c>
      <c r="AI37" s="70">
        <f>素データ!AI37</f>
        <v>0</v>
      </c>
    </row>
    <row r="38" spans="1:35" ht="14.25" hidden="1" thickBot="1">
      <c r="A38" s="64" t="s">
        <v>35</v>
      </c>
      <c r="B38" s="69">
        <f>素データ!B38</f>
        <v>0</v>
      </c>
      <c r="C38" s="70">
        <f>素データ!C38</f>
        <v>0</v>
      </c>
      <c r="D38" s="70">
        <f>素データ!D38</f>
        <v>0</v>
      </c>
      <c r="E38" s="70">
        <f>素データ!E38</f>
        <v>0</v>
      </c>
      <c r="F38" s="70">
        <f>素データ!F38</f>
        <v>0</v>
      </c>
      <c r="G38" s="70">
        <f>素データ!G38</f>
        <v>0</v>
      </c>
      <c r="H38" s="70">
        <f>素データ!H38</f>
        <v>0</v>
      </c>
      <c r="I38" s="70">
        <f>素データ!I38</f>
        <v>0</v>
      </c>
      <c r="J38" s="70">
        <f>素データ!J38</f>
        <v>0</v>
      </c>
      <c r="K38" s="70">
        <f>素データ!K38</f>
        <v>0</v>
      </c>
      <c r="L38" s="70">
        <f>素データ!L38</f>
        <v>0</v>
      </c>
      <c r="M38" s="70">
        <f>素データ!M38</f>
        <v>0</v>
      </c>
      <c r="N38" s="70">
        <f>素データ!N38</f>
        <v>0</v>
      </c>
      <c r="O38" s="70">
        <f>素データ!O38</f>
        <v>0</v>
      </c>
      <c r="P38" s="70">
        <f>素データ!P38</f>
        <v>0</v>
      </c>
      <c r="Q38" s="70">
        <f>素データ!Q38</f>
        <v>0</v>
      </c>
      <c r="T38" s="69">
        <f>素データ!T38</f>
        <v>0</v>
      </c>
      <c r="U38" s="70">
        <f>素データ!U38</f>
        <v>0</v>
      </c>
      <c r="V38" s="70">
        <f>素データ!V38</f>
        <v>0</v>
      </c>
      <c r="W38" s="70">
        <f>素データ!W38</f>
        <v>0</v>
      </c>
      <c r="X38" s="70">
        <f>素データ!X38</f>
        <v>0</v>
      </c>
      <c r="Y38" s="70">
        <f>素データ!Y38</f>
        <v>0</v>
      </c>
      <c r="Z38" s="70">
        <f>素データ!Z38</f>
        <v>0</v>
      </c>
      <c r="AA38" s="70">
        <f>素データ!AA38</f>
        <v>0</v>
      </c>
      <c r="AB38" s="70">
        <f>素データ!AB38</f>
        <v>0</v>
      </c>
      <c r="AC38" s="70">
        <f>素データ!AC38</f>
        <v>0</v>
      </c>
      <c r="AD38" s="70">
        <f>素データ!AD38</f>
        <v>0</v>
      </c>
      <c r="AE38" s="70">
        <f>素データ!AE38</f>
        <v>0</v>
      </c>
      <c r="AF38" s="70">
        <f>素データ!AF38</f>
        <v>0</v>
      </c>
      <c r="AG38" s="70">
        <f>素データ!AG38</f>
        <v>0</v>
      </c>
      <c r="AH38" s="70">
        <f>素データ!AH38</f>
        <v>0</v>
      </c>
      <c r="AI38" s="70">
        <f>素データ!AI38</f>
        <v>0</v>
      </c>
    </row>
    <row r="39" spans="1:35" ht="14.25" hidden="1" thickBot="1">
      <c r="A39" s="64" t="s">
        <v>36</v>
      </c>
      <c r="B39" s="69">
        <f>素データ!B39</f>
        <v>0</v>
      </c>
      <c r="C39" s="70">
        <f>素データ!C39</f>
        <v>0</v>
      </c>
      <c r="D39" s="70">
        <f>素データ!D39</f>
        <v>0</v>
      </c>
      <c r="E39" s="70">
        <f>素データ!E39</f>
        <v>0</v>
      </c>
      <c r="F39" s="70">
        <f>素データ!F39</f>
        <v>0</v>
      </c>
      <c r="G39" s="70">
        <f>素データ!G39</f>
        <v>0</v>
      </c>
      <c r="H39" s="70">
        <f>素データ!H39</f>
        <v>0</v>
      </c>
      <c r="I39" s="70">
        <f>素データ!I39</f>
        <v>0</v>
      </c>
      <c r="J39" s="70">
        <f>素データ!J39</f>
        <v>0</v>
      </c>
      <c r="K39" s="70">
        <f>素データ!K39</f>
        <v>0</v>
      </c>
      <c r="L39" s="70">
        <f>素データ!L39</f>
        <v>0</v>
      </c>
      <c r="M39" s="70">
        <f>素データ!M39</f>
        <v>0</v>
      </c>
      <c r="N39" s="70">
        <f>素データ!N39</f>
        <v>0</v>
      </c>
      <c r="O39" s="70">
        <f>素データ!O39</f>
        <v>0</v>
      </c>
      <c r="P39" s="70">
        <f>素データ!P39</f>
        <v>0</v>
      </c>
      <c r="Q39" s="70">
        <f>素データ!Q39</f>
        <v>0</v>
      </c>
      <c r="T39" s="69">
        <f>素データ!T39</f>
        <v>0</v>
      </c>
      <c r="U39" s="70">
        <f>素データ!U39</f>
        <v>0</v>
      </c>
      <c r="V39" s="70">
        <f>素データ!V39</f>
        <v>0</v>
      </c>
      <c r="W39" s="70">
        <f>素データ!W39</f>
        <v>0</v>
      </c>
      <c r="X39" s="70">
        <f>素データ!X39</f>
        <v>0</v>
      </c>
      <c r="Y39" s="70">
        <f>素データ!Y39</f>
        <v>0</v>
      </c>
      <c r="Z39" s="70">
        <f>素データ!Z39</f>
        <v>0</v>
      </c>
      <c r="AA39" s="70">
        <f>素データ!AA39</f>
        <v>0</v>
      </c>
      <c r="AB39" s="70">
        <f>素データ!AB39</f>
        <v>0</v>
      </c>
      <c r="AC39" s="70">
        <f>素データ!AC39</f>
        <v>0</v>
      </c>
      <c r="AD39" s="70">
        <f>素データ!AD39</f>
        <v>0</v>
      </c>
      <c r="AE39" s="70">
        <f>素データ!AE39</f>
        <v>0</v>
      </c>
      <c r="AF39" s="70">
        <f>素データ!AF39</f>
        <v>0</v>
      </c>
      <c r="AG39" s="70">
        <f>素データ!AG39</f>
        <v>0</v>
      </c>
      <c r="AH39" s="70">
        <f>素データ!AH39</f>
        <v>0</v>
      </c>
      <c r="AI39" s="70">
        <f>素データ!AI39</f>
        <v>0</v>
      </c>
    </row>
    <row r="40" spans="1:35" ht="14.25" hidden="1" thickBot="1">
      <c r="A40" s="64" t="s">
        <v>37</v>
      </c>
      <c r="B40" s="69">
        <f>素データ!B40</f>
        <v>0</v>
      </c>
      <c r="C40" s="70">
        <f>素データ!C40</f>
        <v>0</v>
      </c>
      <c r="D40" s="70">
        <f>素データ!D40</f>
        <v>0</v>
      </c>
      <c r="E40" s="70">
        <f>素データ!E40</f>
        <v>0</v>
      </c>
      <c r="F40" s="70">
        <f>素データ!F40</f>
        <v>0</v>
      </c>
      <c r="G40" s="70">
        <f>素データ!G40</f>
        <v>0</v>
      </c>
      <c r="H40" s="70">
        <f>素データ!H40</f>
        <v>0</v>
      </c>
      <c r="I40" s="70">
        <f>素データ!I40</f>
        <v>0</v>
      </c>
      <c r="J40" s="70">
        <f>素データ!J40</f>
        <v>0</v>
      </c>
      <c r="K40" s="70">
        <f>素データ!K40</f>
        <v>0</v>
      </c>
      <c r="L40" s="70">
        <f>素データ!L40</f>
        <v>0</v>
      </c>
      <c r="M40" s="70">
        <f>素データ!M40</f>
        <v>0</v>
      </c>
      <c r="N40" s="70">
        <f>素データ!N40</f>
        <v>0</v>
      </c>
      <c r="O40" s="70">
        <f>素データ!O40</f>
        <v>0</v>
      </c>
      <c r="P40" s="70">
        <f>素データ!P40</f>
        <v>0</v>
      </c>
      <c r="Q40" s="70">
        <f>素データ!Q40</f>
        <v>0</v>
      </c>
      <c r="T40" s="69">
        <f>素データ!T40</f>
        <v>0</v>
      </c>
      <c r="U40" s="70">
        <f>素データ!U40</f>
        <v>0</v>
      </c>
      <c r="V40" s="70">
        <f>素データ!V40</f>
        <v>0</v>
      </c>
      <c r="W40" s="70">
        <f>素データ!W40</f>
        <v>0</v>
      </c>
      <c r="X40" s="70">
        <f>素データ!X40</f>
        <v>0</v>
      </c>
      <c r="Y40" s="70">
        <f>素データ!Y40</f>
        <v>0</v>
      </c>
      <c r="Z40" s="70">
        <f>素データ!Z40</f>
        <v>0</v>
      </c>
      <c r="AA40" s="70">
        <f>素データ!AA40</f>
        <v>0</v>
      </c>
      <c r="AB40" s="70">
        <f>素データ!AB40</f>
        <v>0</v>
      </c>
      <c r="AC40" s="70">
        <f>素データ!AC40</f>
        <v>0</v>
      </c>
      <c r="AD40" s="70">
        <f>素データ!AD40</f>
        <v>0</v>
      </c>
      <c r="AE40" s="70">
        <f>素データ!AE40</f>
        <v>0</v>
      </c>
      <c r="AF40" s="70">
        <f>素データ!AF40</f>
        <v>0</v>
      </c>
      <c r="AG40" s="70">
        <f>素データ!AG40</f>
        <v>0</v>
      </c>
      <c r="AH40" s="70">
        <f>素データ!AH40</f>
        <v>0</v>
      </c>
      <c r="AI40" s="70">
        <f>素データ!AI40</f>
        <v>0</v>
      </c>
    </row>
    <row r="41" spans="1:35" ht="14.25" hidden="1" thickBot="1">
      <c r="A41" s="64" t="s">
        <v>38</v>
      </c>
      <c r="B41" s="69">
        <f>素データ!B41</f>
        <v>0</v>
      </c>
      <c r="C41" s="70">
        <f>素データ!C41</f>
        <v>0</v>
      </c>
      <c r="D41" s="70">
        <f>素データ!D41</f>
        <v>0</v>
      </c>
      <c r="E41" s="70">
        <f>素データ!E41</f>
        <v>0</v>
      </c>
      <c r="F41" s="70">
        <f>素データ!F41</f>
        <v>0</v>
      </c>
      <c r="G41" s="70">
        <f>素データ!G41</f>
        <v>0</v>
      </c>
      <c r="H41" s="70">
        <f>素データ!H41</f>
        <v>0</v>
      </c>
      <c r="I41" s="70">
        <f>素データ!I41</f>
        <v>0</v>
      </c>
      <c r="J41" s="70">
        <f>素データ!J41</f>
        <v>0</v>
      </c>
      <c r="K41" s="70">
        <f>素データ!K41</f>
        <v>0</v>
      </c>
      <c r="L41" s="70">
        <f>素データ!L41</f>
        <v>0</v>
      </c>
      <c r="M41" s="70">
        <f>素データ!M41</f>
        <v>0</v>
      </c>
      <c r="N41" s="70">
        <f>素データ!N41</f>
        <v>0</v>
      </c>
      <c r="O41" s="70">
        <f>素データ!O41</f>
        <v>0</v>
      </c>
      <c r="P41" s="70">
        <f>素データ!P41</f>
        <v>0</v>
      </c>
      <c r="Q41" s="70">
        <f>素データ!Q41</f>
        <v>0</v>
      </c>
      <c r="T41" s="69">
        <f>素データ!T41</f>
        <v>0</v>
      </c>
      <c r="U41" s="70">
        <f>素データ!U41</f>
        <v>0</v>
      </c>
      <c r="V41" s="70">
        <f>素データ!V41</f>
        <v>0</v>
      </c>
      <c r="W41" s="70">
        <f>素データ!W41</f>
        <v>0</v>
      </c>
      <c r="X41" s="70">
        <f>素データ!X41</f>
        <v>0</v>
      </c>
      <c r="Y41" s="70">
        <f>素データ!Y41</f>
        <v>0</v>
      </c>
      <c r="Z41" s="70">
        <f>素データ!Z41</f>
        <v>0</v>
      </c>
      <c r="AA41" s="70">
        <f>素データ!AA41</f>
        <v>0</v>
      </c>
      <c r="AB41" s="70">
        <f>素データ!AB41</f>
        <v>0</v>
      </c>
      <c r="AC41" s="70">
        <f>素データ!AC41</f>
        <v>0</v>
      </c>
      <c r="AD41" s="70">
        <f>素データ!AD41</f>
        <v>0</v>
      </c>
      <c r="AE41" s="70">
        <f>素データ!AE41</f>
        <v>0</v>
      </c>
      <c r="AF41" s="70">
        <f>素データ!AF41</f>
        <v>0</v>
      </c>
      <c r="AG41" s="70">
        <f>素データ!AG41</f>
        <v>0</v>
      </c>
      <c r="AH41" s="70">
        <f>素データ!AH41</f>
        <v>0</v>
      </c>
      <c r="AI41" s="70">
        <f>素データ!AI41</f>
        <v>0</v>
      </c>
    </row>
    <row r="42" spans="1:35" ht="14.25" hidden="1" thickBot="1">
      <c r="A42" s="64" t="s">
        <v>39</v>
      </c>
      <c r="B42" s="69">
        <f>素データ!B42</f>
        <v>0</v>
      </c>
      <c r="C42" s="70">
        <f>素データ!C42</f>
        <v>0</v>
      </c>
      <c r="D42" s="70">
        <f>素データ!D42</f>
        <v>0</v>
      </c>
      <c r="E42" s="70">
        <f>素データ!E42</f>
        <v>0</v>
      </c>
      <c r="F42" s="70">
        <f>素データ!F42</f>
        <v>0</v>
      </c>
      <c r="G42" s="70">
        <f>素データ!G42</f>
        <v>0</v>
      </c>
      <c r="H42" s="70">
        <f>素データ!H42</f>
        <v>0</v>
      </c>
      <c r="I42" s="70">
        <f>素データ!I42</f>
        <v>0</v>
      </c>
      <c r="J42" s="70">
        <f>素データ!J42</f>
        <v>0</v>
      </c>
      <c r="K42" s="70">
        <f>素データ!K42</f>
        <v>0</v>
      </c>
      <c r="L42" s="70">
        <f>素データ!L42</f>
        <v>0</v>
      </c>
      <c r="M42" s="70">
        <f>素データ!M42</f>
        <v>0</v>
      </c>
      <c r="N42" s="70">
        <f>素データ!N42</f>
        <v>0</v>
      </c>
      <c r="O42" s="70">
        <f>素データ!O42</f>
        <v>0</v>
      </c>
      <c r="P42" s="70">
        <f>素データ!P42</f>
        <v>0</v>
      </c>
      <c r="Q42" s="70">
        <f>素データ!Q42</f>
        <v>0</v>
      </c>
      <c r="T42" s="69">
        <f>素データ!T42</f>
        <v>0</v>
      </c>
      <c r="U42" s="70">
        <f>素データ!U42</f>
        <v>0</v>
      </c>
      <c r="V42" s="70">
        <f>素データ!V42</f>
        <v>0</v>
      </c>
      <c r="W42" s="70">
        <f>素データ!W42</f>
        <v>0</v>
      </c>
      <c r="X42" s="70">
        <f>素データ!X42</f>
        <v>0</v>
      </c>
      <c r="Y42" s="70">
        <f>素データ!Y42</f>
        <v>0</v>
      </c>
      <c r="Z42" s="70">
        <f>素データ!Z42</f>
        <v>0</v>
      </c>
      <c r="AA42" s="70">
        <f>素データ!AA42</f>
        <v>0</v>
      </c>
      <c r="AB42" s="70">
        <f>素データ!AB42</f>
        <v>0</v>
      </c>
      <c r="AC42" s="70">
        <f>素データ!AC42</f>
        <v>0</v>
      </c>
      <c r="AD42" s="70">
        <f>素データ!AD42</f>
        <v>0</v>
      </c>
      <c r="AE42" s="70">
        <f>素データ!AE42</f>
        <v>0</v>
      </c>
      <c r="AF42" s="70">
        <f>素データ!AF42</f>
        <v>0</v>
      </c>
      <c r="AG42" s="70">
        <f>素データ!AG42</f>
        <v>0</v>
      </c>
      <c r="AH42" s="70">
        <f>素データ!AH42</f>
        <v>0</v>
      </c>
      <c r="AI42" s="70">
        <f>素データ!AI42</f>
        <v>0</v>
      </c>
    </row>
    <row r="43" spans="1:35" ht="14.25" hidden="1" thickBot="1">
      <c r="A43" s="64" t="s">
        <v>40</v>
      </c>
      <c r="B43" s="69">
        <f>素データ!B43</f>
        <v>0</v>
      </c>
      <c r="C43" s="70">
        <f>素データ!C43</f>
        <v>0</v>
      </c>
      <c r="D43" s="70">
        <f>素データ!D43</f>
        <v>0</v>
      </c>
      <c r="E43" s="70">
        <f>素データ!E43</f>
        <v>0</v>
      </c>
      <c r="F43" s="70">
        <f>素データ!F43</f>
        <v>0</v>
      </c>
      <c r="G43" s="70">
        <f>素データ!G43</f>
        <v>0</v>
      </c>
      <c r="H43" s="70">
        <f>素データ!H43</f>
        <v>0</v>
      </c>
      <c r="I43" s="70">
        <f>素データ!I43</f>
        <v>0</v>
      </c>
      <c r="J43" s="70">
        <f>素データ!J43</f>
        <v>0</v>
      </c>
      <c r="K43" s="70">
        <f>素データ!K43</f>
        <v>0</v>
      </c>
      <c r="L43" s="70">
        <f>素データ!L43</f>
        <v>0</v>
      </c>
      <c r="M43" s="70">
        <f>素データ!M43</f>
        <v>0</v>
      </c>
      <c r="N43" s="70">
        <f>素データ!N43</f>
        <v>0</v>
      </c>
      <c r="O43" s="70">
        <f>素データ!O43</f>
        <v>0</v>
      </c>
      <c r="P43" s="70">
        <f>素データ!P43</f>
        <v>0</v>
      </c>
      <c r="Q43" s="70">
        <f>素データ!Q43</f>
        <v>0</v>
      </c>
      <c r="T43" s="69">
        <f>素データ!T43</f>
        <v>0</v>
      </c>
      <c r="U43" s="70">
        <f>素データ!U43</f>
        <v>0</v>
      </c>
      <c r="V43" s="70">
        <f>素データ!V43</f>
        <v>0</v>
      </c>
      <c r="W43" s="70">
        <f>素データ!W43</f>
        <v>0</v>
      </c>
      <c r="X43" s="70">
        <f>素データ!X43</f>
        <v>0</v>
      </c>
      <c r="Y43" s="70">
        <f>素データ!Y43</f>
        <v>0</v>
      </c>
      <c r="Z43" s="70">
        <f>素データ!Z43</f>
        <v>0</v>
      </c>
      <c r="AA43" s="70">
        <f>素データ!AA43</f>
        <v>0</v>
      </c>
      <c r="AB43" s="70">
        <f>素データ!AB43</f>
        <v>0</v>
      </c>
      <c r="AC43" s="70">
        <f>素データ!AC43</f>
        <v>0</v>
      </c>
      <c r="AD43" s="70">
        <f>素データ!AD43</f>
        <v>0</v>
      </c>
      <c r="AE43" s="70">
        <f>素データ!AE43</f>
        <v>0</v>
      </c>
      <c r="AF43" s="70">
        <f>素データ!AF43</f>
        <v>0</v>
      </c>
      <c r="AG43" s="70">
        <f>素データ!AG43</f>
        <v>0</v>
      </c>
      <c r="AH43" s="70">
        <f>素データ!AH43</f>
        <v>0</v>
      </c>
      <c r="AI43" s="70">
        <f>素データ!AI43</f>
        <v>0</v>
      </c>
    </row>
    <row r="44" spans="1:35" ht="14.25" hidden="1" thickBot="1">
      <c r="A44" s="64" t="s">
        <v>41</v>
      </c>
      <c r="B44" s="69">
        <f>素データ!B44</f>
        <v>0</v>
      </c>
      <c r="C44" s="70">
        <f>素データ!C44</f>
        <v>0</v>
      </c>
      <c r="D44" s="70">
        <f>素データ!D44</f>
        <v>0</v>
      </c>
      <c r="E44" s="70">
        <f>素データ!E44</f>
        <v>0</v>
      </c>
      <c r="F44" s="70">
        <f>素データ!F44</f>
        <v>0</v>
      </c>
      <c r="G44" s="70">
        <f>素データ!G44</f>
        <v>0</v>
      </c>
      <c r="H44" s="70">
        <f>素データ!H44</f>
        <v>0</v>
      </c>
      <c r="I44" s="70">
        <f>素データ!I44</f>
        <v>0</v>
      </c>
      <c r="J44" s="70">
        <f>素データ!J44</f>
        <v>0</v>
      </c>
      <c r="K44" s="70">
        <f>素データ!K44</f>
        <v>0</v>
      </c>
      <c r="L44" s="70">
        <f>素データ!L44</f>
        <v>0</v>
      </c>
      <c r="M44" s="70">
        <f>素データ!M44</f>
        <v>0</v>
      </c>
      <c r="N44" s="70">
        <f>素データ!N44</f>
        <v>0</v>
      </c>
      <c r="O44" s="70">
        <f>素データ!O44</f>
        <v>0</v>
      </c>
      <c r="P44" s="70">
        <f>素データ!P44</f>
        <v>0</v>
      </c>
      <c r="Q44" s="70">
        <f>素データ!Q44</f>
        <v>0</v>
      </c>
      <c r="T44" s="69">
        <f>素データ!T44</f>
        <v>0</v>
      </c>
      <c r="U44" s="70">
        <f>素データ!U44</f>
        <v>0</v>
      </c>
      <c r="V44" s="70">
        <f>素データ!V44</f>
        <v>0</v>
      </c>
      <c r="W44" s="70">
        <f>素データ!W44</f>
        <v>0</v>
      </c>
      <c r="X44" s="70">
        <f>素データ!X44</f>
        <v>0</v>
      </c>
      <c r="Y44" s="70">
        <f>素データ!Y44</f>
        <v>0</v>
      </c>
      <c r="Z44" s="70">
        <f>素データ!Z44</f>
        <v>0</v>
      </c>
      <c r="AA44" s="70">
        <f>素データ!AA44</f>
        <v>0</v>
      </c>
      <c r="AB44" s="70">
        <f>素データ!AB44</f>
        <v>0</v>
      </c>
      <c r="AC44" s="70">
        <f>素データ!AC44</f>
        <v>0</v>
      </c>
      <c r="AD44" s="70">
        <f>素データ!AD44</f>
        <v>0</v>
      </c>
      <c r="AE44" s="70">
        <f>素データ!AE44</f>
        <v>0</v>
      </c>
      <c r="AF44" s="70">
        <f>素データ!AF44</f>
        <v>0</v>
      </c>
      <c r="AG44" s="70">
        <f>素データ!AG44</f>
        <v>0</v>
      </c>
      <c r="AH44" s="70">
        <f>素データ!AH44</f>
        <v>0</v>
      </c>
      <c r="AI44" s="70">
        <f>素データ!AI44</f>
        <v>0</v>
      </c>
    </row>
    <row r="45" spans="1:35" ht="14.25" hidden="1" thickBot="1">
      <c r="A45" s="64" t="s">
        <v>42</v>
      </c>
      <c r="B45" s="69">
        <f>素データ!B45</f>
        <v>0</v>
      </c>
      <c r="C45" s="70">
        <f>素データ!C45</f>
        <v>0</v>
      </c>
      <c r="D45" s="70">
        <f>素データ!D45</f>
        <v>0</v>
      </c>
      <c r="E45" s="70">
        <f>素データ!E45</f>
        <v>0</v>
      </c>
      <c r="F45" s="70">
        <f>素データ!F45</f>
        <v>0</v>
      </c>
      <c r="G45" s="70">
        <f>素データ!G45</f>
        <v>0</v>
      </c>
      <c r="H45" s="70">
        <f>素データ!H45</f>
        <v>0</v>
      </c>
      <c r="I45" s="70">
        <f>素データ!I45</f>
        <v>0</v>
      </c>
      <c r="J45" s="70">
        <f>素データ!J45</f>
        <v>0</v>
      </c>
      <c r="K45" s="70">
        <f>素データ!K45</f>
        <v>0</v>
      </c>
      <c r="L45" s="70">
        <f>素データ!L45</f>
        <v>0</v>
      </c>
      <c r="M45" s="70">
        <f>素データ!M45</f>
        <v>0</v>
      </c>
      <c r="N45" s="70">
        <f>素データ!N45</f>
        <v>0</v>
      </c>
      <c r="O45" s="70">
        <f>素データ!O45</f>
        <v>0</v>
      </c>
      <c r="P45" s="70">
        <f>素データ!P45</f>
        <v>0</v>
      </c>
      <c r="Q45" s="70">
        <f>素データ!Q45</f>
        <v>0</v>
      </c>
      <c r="T45" s="69">
        <f>素データ!T45</f>
        <v>0</v>
      </c>
      <c r="U45" s="70">
        <f>素データ!U45</f>
        <v>0</v>
      </c>
      <c r="V45" s="70">
        <f>素データ!V45</f>
        <v>0</v>
      </c>
      <c r="W45" s="70">
        <f>素データ!W45</f>
        <v>0</v>
      </c>
      <c r="X45" s="70">
        <f>素データ!X45</f>
        <v>0</v>
      </c>
      <c r="Y45" s="70">
        <f>素データ!Y45</f>
        <v>0</v>
      </c>
      <c r="Z45" s="70">
        <f>素データ!Z45</f>
        <v>0</v>
      </c>
      <c r="AA45" s="70">
        <f>素データ!AA45</f>
        <v>0</v>
      </c>
      <c r="AB45" s="70">
        <f>素データ!AB45</f>
        <v>0</v>
      </c>
      <c r="AC45" s="70">
        <f>素データ!AC45</f>
        <v>0</v>
      </c>
      <c r="AD45" s="70">
        <f>素データ!AD45</f>
        <v>0</v>
      </c>
      <c r="AE45" s="70">
        <f>素データ!AE45</f>
        <v>0</v>
      </c>
      <c r="AF45" s="70">
        <f>素データ!AF45</f>
        <v>0</v>
      </c>
      <c r="AG45" s="70">
        <f>素データ!AG45</f>
        <v>0</v>
      </c>
      <c r="AH45" s="70">
        <f>素データ!AH45</f>
        <v>0</v>
      </c>
      <c r="AI45" s="70">
        <f>素データ!AI45</f>
        <v>0</v>
      </c>
    </row>
    <row r="46" spans="1:35" ht="14.25" hidden="1" thickBot="1">
      <c r="A46" s="64" t="s">
        <v>43</v>
      </c>
      <c r="B46" s="69">
        <f>素データ!B46</f>
        <v>0</v>
      </c>
      <c r="C46" s="70">
        <f>素データ!C46</f>
        <v>0</v>
      </c>
      <c r="D46" s="70">
        <f>素データ!D46</f>
        <v>0</v>
      </c>
      <c r="E46" s="70">
        <f>素データ!E46</f>
        <v>0</v>
      </c>
      <c r="F46" s="70">
        <f>素データ!F46</f>
        <v>0</v>
      </c>
      <c r="G46" s="70">
        <f>素データ!G46</f>
        <v>0</v>
      </c>
      <c r="H46" s="70">
        <f>素データ!H46</f>
        <v>0</v>
      </c>
      <c r="I46" s="70">
        <f>素データ!I46</f>
        <v>0</v>
      </c>
      <c r="J46" s="70">
        <f>素データ!J46</f>
        <v>0</v>
      </c>
      <c r="K46" s="70">
        <f>素データ!K46</f>
        <v>0</v>
      </c>
      <c r="L46" s="70">
        <f>素データ!L46</f>
        <v>0</v>
      </c>
      <c r="M46" s="70">
        <f>素データ!M46</f>
        <v>0</v>
      </c>
      <c r="N46" s="70">
        <f>素データ!N46</f>
        <v>0</v>
      </c>
      <c r="O46" s="70">
        <f>素データ!O46</f>
        <v>0</v>
      </c>
      <c r="P46" s="70">
        <f>素データ!P46</f>
        <v>0</v>
      </c>
      <c r="Q46" s="70">
        <f>素データ!Q46</f>
        <v>0</v>
      </c>
      <c r="T46" s="69">
        <f>素データ!T46</f>
        <v>0</v>
      </c>
      <c r="U46" s="70">
        <f>素データ!U46</f>
        <v>0</v>
      </c>
      <c r="V46" s="70">
        <f>素データ!V46</f>
        <v>0</v>
      </c>
      <c r="W46" s="70">
        <f>素データ!W46</f>
        <v>0</v>
      </c>
      <c r="X46" s="70">
        <f>素データ!X46</f>
        <v>0</v>
      </c>
      <c r="Y46" s="70">
        <f>素データ!Y46</f>
        <v>0</v>
      </c>
      <c r="Z46" s="70">
        <f>素データ!Z46</f>
        <v>0</v>
      </c>
      <c r="AA46" s="70">
        <f>素データ!AA46</f>
        <v>0</v>
      </c>
      <c r="AB46" s="70">
        <f>素データ!AB46</f>
        <v>0</v>
      </c>
      <c r="AC46" s="70">
        <f>素データ!AC46</f>
        <v>0</v>
      </c>
      <c r="AD46" s="70">
        <f>素データ!AD46</f>
        <v>0</v>
      </c>
      <c r="AE46" s="70">
        <f>素データ!AE46</f>
        <v>0</v>
      </c>
      <c r="AF46" s="70">
        <f>素データ!AF46</f>
        <v>0</v>
      </c>
      <c r="AG46" s="70">
        <f>素データ!AG46</f>
        <v>0</v>
      </c>
      <c r="AH46" s="70">
        <f>素データ!AH46</f>
        <v>0</v>
      </c>
      <c r="AI46" s="70">
        <f>素データ!AI46</f>
        <v>0</v>
      </c>
    </row>
    <row r="47" spans="1:35" ht="14.25" hidden="1" thickBot="1">
      <c r="A47" s="64" t="s">
        <v>44</v>
      </c>
      <c r="B47" s="69">
        <f>素データ!B47</f>
        <v>0</v>
      </c>
      <c r="C47" s="70">
        <f>素データ!C47</f>
        <v>0</v>
      </c>
      <c r="D47" s="70">
        <f>素データ!D47</f>
        <v>0</v>
      </c>
      <c r="E47" s="70">
        <f>素データ!E47</f>
        <v>0</v>
      </c>
      <c r="F47" s="70">
        <f>素データ!F47</f>
        <v>0</v>
      </c>
      <c r="G47" s="70">
        <f>素データ!G47</f>
        <v>0</v>
      </c>
      <c r="H47" s="70">
        <f>素データ!H47</f>
        <v>0</v>
      </c>
      <c r="I47" s="70">
        <f>素データ!I47</f>
        <v>0</v>
      </c>
      <c r="J47" s="70">
        <f>素データ!J47</f>
        <v>0</v>
      </c>
      <c r="K47" s="70">
        <f>素データ!K47</f>
        <v>0</v>
      </c>
      <c r="L47" s="70">
        <f>素データ!L47</f>
        <v>0</v>
      </c>
      <c r="M47" s="70">
        <f>素データ!M47</f>
        <v>0</v>
      </c>
      <c r="N47" s="70">
        <f>素データ!N47</f>
        <v>0</v>
      </c>
      <c r="O47" s="70">
        <f>素データ!O47</f>
        <v>0</v>
      </c>
      <c r="P47" s="70">
        <f>素データ!P47</f>
        <v>0</v>
      </c>
      <c r="Q47" s="70">
        <f>素データ!Q47</f>
        <v>0</v>
      </c>
      <c r="T47" s="69">
        <f>素データ!T47</f>
        <v>0</v>
      </c>
      <c r="U47" s="70">
        <f>素データ!U47</f>
        <v>0</v>
      </c>
      <c r="V47" s="70">
        <f>素データ!V47</f>
        <v>0</v>
      </c>
      <c r="W47" s="70">
        <f>素データ!W47</f>
        <v>0</v>
      </c>
      <c r="X47" s="70">
        <f>素データ!X47</f>
        <v>0</v>
      </c>
      <c r="Y47" s="70">
        <f>素データ!Y47</f>
        <v>0</v>
      </c>
      <c r="Z47" s="70">
        <f>素データ!Z47</f>
        <v>0</v>
      </c>
      <c r="AA47" s="70">
        <f>素データ!AA47</f>
        <v>0</v>
      </c>
      <c r="AB47" s="70">
        <f>素データ!AB47</f>
        <v>0</v>
      </c>
      <c r="AC47" s="70">
        <f>素データ!AC47</f>
        <v>0</v>
      </c>
      <c r="AD47" s="70">
        <f>素データ!AD47</f>
        <v>0</v>
      </c>
      <c r="AE47" s="70">
        <f>素データ!AE47</f>
        <v>0</v>
      </c>
      <c r="AF47" s="70">
        <f>素データ!AF47</f>
        <v>0</v>
      </c>
      <c r="AG47" s="70">
        <f>素データ!AG47</f>
        <v>0</v>
      </c>
      <c r="AH47" s="70">
        <f>素データ!AH47</f>
        <v>0</v>
      </c>
      <c r="AI47" s="70">
        <f>素データ!AI47</f>
        <v>0</v>
      </c>
    </row>
    <row r="48" spans="1:35" ht="14.25" hidden="1" thickBot="1">
      <c r="A48" s="64" t="s">
        <v>45</v>
      </c>
      <c r="B48" s="69">
        <f>素データ!B48</f>
        <v>0</v>
      </c>
      <c r="C48" s="70">
        <f>素データ!C48</f>
        <v>0</v>
      </c>
      <c r="D48" s="70">
        <f>素データ!D48</f>
        <v>0</v>
      </c>
      <c r="E48" s="70">
        <f>素データ!E48</f>
        <v>0</v>
      </c>
      <c r="F48" s="70">
        <f>素データ!F48</f>
        <v>0</v>
      </c>
      <c r="G48" s="70">
        <f>素データ!G48</f>
        <v>0</v>
      </c>
      <c r="H48" s="70">
        <f>素データ!H48</f>
        <v>0</v>
      </c>
      <c r="I48" s="70">
        <f>素データ!I48</f>
        <v>0</v>
      </c>
      <c r="J48" s="70">
        <f>素データ!J48</f>
        <v>0</v>
      </c>
      <c r="K48" s="70">
        <f>素データ!K48</f>
        <v>0</v>
      </c>
      <c r="L48" s="70">
        <f>素データ!L48</f>
        <v>0</v>
      </c>
      <c r="M48" s="70">
        <f>素データ!M48</f>
        <v>0</v>
      </c>
      <c r="N48" s="70">
        <f>素データ!N48</f>
        <v>0</v>
      </c>
      <c r="O48" s="70">
        <f>素データ!O48</f>
        <v>0</v>
      </c>
      <c r="P48" s="70">
        <f>素データ!P48</f>
        <v>0</v>
      </c>
      <c r="Q48" s="70">
        <f>素データ!Q48</f>
        <v>0</v>
      </c>
      <c r="T48" s="69">
        <f>素データ!T48</f>
        <v>0</v>
      </c>
      <c r="U48" s="70">
        <f>素データ!U48</f>
        <v>0</v>
      </c>
      <c r="V48" s="70">
        <f>素データ!V48</f>
        <v>0</v>
      </c>
      <c r="W48" s="70">
        <f>素データ!W48</f>
        <v>0</v>
      </c>
      <c r="X48" s="70">
        <f>素データ!X48</f>
        <v>0</v>
      </c>
      <c r="Y48" s="70">
        <f>素データ!Y48</f>
        <v>0</v>
      </c>
      <c r="Z48" s="70">
        <f>素データ!Z48</f>
        <v>0</v>
      </c>
      <c r="AA48" s="70">
        <f>素データ!AA48</f>
        <v>0</v>
      </c>
      <c r="AB48" s="70">
        <f>素データ!AB48</f>
        <v>0</v>
      </c>
      <c r="AC48" s="70">
        <f>素データ!AC48</f>
        <v>0</v>
      </c>
      <c r="AD48" s="70">
        <f>素データ!AD48</f>
        <v>0</v>
      </c>
      <c r="AE48" s="70">
        <f>素データ!AE48</f>
        <v>0</v>
      </c>
      <c r="AF48" s="70">
        <f>素データ!AF48</f>
        <v>0</v>
      </c>
      <c r="AG48" s="70">
        <f>素データ!AG48</f>
        <v>0</v>
      </c>
      <c r="AH48" s="70">
        <f>素データ!AH48</f>
        <v>0</v>
      </c>
      <c r="AI48" s="70">
        <f>素データ!AI48</f>
        <v>0</v>
      </c>
    </row>
    <row r="49" spans="1:35" ht="14.25" hidden="1" thickBot="1">
      <c r="A49" s="64" t="s">
        <v>46</v>
      </c>
      <c r="B49" s="69">
        <f>素データ!B49</f>
        <v>0</v>
      </c>
      <c r="C49" s="70">
        <f>素データ!C49</f>
        <v>0</v>
      </c>
      <c r="D49" s="70">
        <f>素データ!D49</f>
        <v>0</v>
      </c>
      <c r="E49" s="70">
        <f>素データ!E49</f>
        <v>0</v>
      </c>
      <c r="F49" s="70">
        <f>素データ!F49</f>
        <v>0</v>
      </c>
      <c r="G49" s="70">
        <f>素データ!G49</f>
        <v>0</v>
      </c>
      <c r="H49" s="70">
        <f>素データ!H49</f>
        <v>0</v>
      </c>
      <c r="I49" s="70">
        <f>素データ!I49</f>
        <v>0</v>
      </c>
      <c r="J49" s="70">
        <f>素データ!J49</f>
        <v>0</v>
      </c>
      <c r="K49" s="70">
        <f>素データ!K49</f>
        <v>0</v>
      </c>
      <c r="L49" s="70">
        <f>素データ!L49</f>
        <v>0</v>
      </c>
      <c r="M49" s="70">
        <f>素データ!M49</f>
        <v>0</v>
      </c>
      <c r="N49" s="70">
        <f>素データ!N49</f>
        <v>0</v>
      </c>
      <c r="O49" s="70">
        <f>素データ!O49</f>
        <v>0</v>
      </c>
      <c r="P49" s="70">
        <f>素データ!P49</f>
        <v>0</v>
      </c>
      <c r="Q49" s="70">
        <f>素データ!Q49</f>
        <v>0</v>
      </c>
      <c r="T49" s="69">
        <f>素データ!T49</f>
        <v>0</v>
      </c>
      <c r="U49" s="70">
        <f>素データ!U49</f>
        <v>0</v>
      </c>
      <c r="V49" s="70">
        <f>素データ!V49</f>
        <v>0</v>
      </c>
      <c r="W49" s="70">
        <f>素データ!W49</f>
        <v>0</v>
      </c>
      <c r="X49" s="70">
        <f>素データ!X49</f>
        <v>0</v>
      </c>
      <c r="Y49" s="70">
        <f>素データ!Y49</f>
        <v>0</v>
      </c>
      <c r="Z49" s="70">
        <f>素データ!Z49</f>
        <v>0</v>
      </c>
      <c r="AA49" s="70">
        <f>素データ!AA49</f>
        <v>0</v>
      </c>
      <c r="AB49" s="70">
        <f>素データ!AB49</f>
        <v>0</v>
      </c>
      <c r="AC49" s="70">
        <f>素データ!AC49</f>
        <v>0</v>
      </c>
      <c r="AD49" s="70">
        <f>素データ!AD49</f>
        <v>0</v>
      </c>
      <c r="AE49" s="70">
        <f>素データ!AE49</f>
        <v>0</v>
      </c>
      <c r="AF49" s="70">
        <f>素データ!AF49</f>
        <v>0</v>
      </c>
      <c r="AG49" s="70">
        <f>素データ!AG49</f>
        <v>0</v>
      </c>
      <c r="AH49" s="70">
        <f>素データ!AH49</f>
        <v>0</v>
      </c>
      <c r="AI49" s="70">
        <f>素データ!AI49</f>
        <v>0</v>
      </c>
    </row>
    <row r="50" spans="1:35" ht="14.25" hidden="1" thickBot="1">
      <c r="A50" s="64" t="s">
        <v>47</v>
      </c>
      <c r="B50" s="69">
        <f>素データ!B50</f>
        <v>0</v>
      </c>
      <c r="C50" s="70">
        <f>素データ!C50</f>
        <v>0</v>
      </c>
      <c r="D50" s="70">
        <f>素データ!D50</f>
        <v>0</v>
      </c>
      <c r="E50" s="70">
        <f>素データ!E50</f>
        <v>0</v>
      </c>
      <c r="F50" s="70">
        <f>素データ!F50</f>
        <v>0</v>
      </c>
      <c r="G50" s="70">
        <f>素データ!G50</f>
        <v>0</v>
      </c>
      <c r="H50" s="70">
        <f>素データ!H50</f>
        <v>0</v>
      </c>
      <c r="I50" s="70">
        <f>素データ!I50</f>
        <v>0</v>
      </c>
      <c r="J50" s="70">
        <f>素データ!J50</f>
        <v>0</v>
      </c>
      <c r="K50" s="70">
        <f>素データ!K50</f>
        <v>0</v>
      </c>
      <c r="L50" s="70">
        <f>素データ!L50</f>
        <v>0</v>
      </c>
      <c r="M50" s="70">
        <f>素データ!M50</f>
        <v>0</v>
      </c>
      <c r="N50" s="70">
        <f>素データ!N50</f>
        <v>0</v>
      </c>
      <c r="O50" s="70">
        <f>素データ!O50</f>
        <v>0</v>
      </c>
      <c r="P50" s="70">
        <f>素データ!P50</f>
        <v>0</v>
      </c>
      <c r="Q50" s="70">
        <f>素データ!Q50</f>
        <v>0</v>
      </c>
      <c r="T50" s="69">
        <f>素データ!T50</f>
        <v>0</v>
      </c>
      <c r="U50" s="70">
        <f>素データ!U50</f>
        <v>0</v>
      </c>
      <c r="V50" s="70">
        <f>素データ!V50</f>
        <v>0</v>
      </c>
      <c r="W50" s="70">
        <f>素データ!W50</f>
        <v>0</v>
      </c>
      <c r="X50" s="70">
        <f>素データ!X50</f>
        <v>0</v>
      </c>
      <c r="Y50" s="70">
        <f>素データ!Y50</f>
        <v>0</v>
      </c>
      <c r="Z50" s="70">
        <f>素データ!Z50</f>
        <v>0</v>
      </c>
      <c r="AA50" s="70">
        <f>素データ!AA50</f>
        <v>0</v>
      </c>
      <c r="AB50" s="70">
        <f>素データ!AB50</f>
        <v>0</v>
      </c>
      <c r="AC50" s="70">
        <f>素データ!AC50</f>
        <v>0</v>
      </c>
      <c r="AD50" s="70">
        <f>素データ!AD50</f>
        <v>0</v>
      </c>
      <c r="AE50" s="70">
        <f>素データ!AE50</f>
        <v>0</v>
      </c>
      <c r="AF50" s="70">
        <f>素データ!AF50</f>
        <v>0</v>
      </c>
      <c r="AG50" s="70">
        <f>素データ!AG50</f>
        <v>0</v>
      </c>
      <c r="AH50" s="70">
        <f>素データ!AH50</f>
        <v>0</v>
      </c>
      <c r="AI50" s="70">
        <f>素データ!AI50</f>
        <v>0</v>
      </c>
    </row>
    <row r="51" spans="1:35" ht="14.25" hidden="1" thickBot="1">
      <c r="A51" s="64" t="s">
        <v>48</v>
      </c>
      <c r="B51" s="69">
        <f>素データ!B51</f>
        <v>0</v>
      </c>
      <c r="C51" s="70">
        <f>素データ!C51</f>
        <v>0</v>
      </c>
      <c r="D51" s="70">
        <f>素データ!D51</f>
        <v>0</v>
      </c>
      <c r="E51" s="70">
        <f>素データ!E51</f>
        <v>0</v>
      </c>
      <c r="F51" s="70">
        <f>素データ!F51</f>
        <v>0</v>
      </c>
      <c r="G51" s="70">
        <f>素データ!G51</f>
        <v>0</v>
      </c>
      <c r="H51" s="70">
        <f>素データ!H51</f>
        <v>0</v>
      </c>
      <c r="I51" s="70">
        <f>素データ!I51</f>
        <v>0</v>
      </c>
      <c r="J51" s="70">
        <f>素データ!J51</f>
        <v>0</v>
      </c>
      <c r="K51" s="70">
        <f>素データ!K51</f>
        <v>0</v>
      </c>
      <c r="L51" s="70">
        <f>素データ!L51</f>
        <v>0</v>
      </c>
      <c r="M51" s="70">
        <f>素データ!M51</f>
        <v>0</v>
      </c>
      <c r="N51" s="70">
        <f>素データ!N51</f>
        <v>0</v>
      </c>
      <c r="O51" s="70">
        <f>素データ!O51</f>
        <v>0</v>
      </c>
      <c r="P51" s="70">
        <f>素データ!P51</f>
        <v>0</v>
      </c>
      <c r="Q51" s="70">
        <f>素データ!Q51</f>
        <v>0</v>
      </c>
      <c r="T51" s="69">
        <f>素データ!T51</f>
        <v>0</v>
      </c>
      <c r="U51" s="70">
        <f>素データ!U51</f>
        <v>0</v>
      </c>
      <c r="V51" s="70">
        <f>素データ!V51</f>
        <v>0</v>
      </c>
      <c r="W51" s="70">
        <f>素データ!W51</f>
        <v>0</v>
      </c>
      <c r="X51" s="70">
        <f>素データ!X51</f>
        <v>0</v>
      </c>
      <c r="Y51" s="70">
        <f>素データ!Y51</f>
        <v>0</v>
      </c>
      <c r="Z51" s="70">
        <f>素データ!Z51</f>
        <v>0</v>
      </c>
      <c r="AA51" s="70">
        <f>素データ!AA51</f>
        <v>0</v>
      </c>
      <c r="AB51" s="70">
        <f>素データ!AB51</f>
        <v>0</v>
      </c>
      <c r="AC51" s="70">
        <f>素データ!AC51</f>
        <v>0</v>
      </c>
      <c r="AD51" s="70">
        <f>素データ!AD51</f>
        <v>0</v>
      </c>
      <c r="AE51" s="70">
        <f>素データ!AE51</f>
        <v>0</v>
      </c>
      <c r="AF51" s="70">
        <f>素データ!AF51</f>
        <v>0</v>
      </c>
      <c r="AG51" s="70">
        <f>素データ!AG51</f>
        <v>0</v>
      </c>
      <c r="AH51" s="70">
        <f>素データ!AH51</f>
        <v>0</v>
      </c>
      <c r="AI51" s="70">
        <f>素データ!AI51</f>
        <v>0</v>
      </c>
    </row>
    <row r="52" spans="1:35" ht="14.25" hidden="1" thickBot="1">
      <c r="A52" s="64" t="s">
        <v>49</v>
      </c>
      <c r="B52" s="69">
        <f>素データ!B52</f>
        <v>0</v>
      </c>
      <c r="C52" s="70">
        <f>素データ!C52</f>
        <v>0</v>
      </c>
      <c r="D52" s="70">
        <f>素データ!D52</f>
        <v>0</v>
      </c>
      <c r="E52" s="70">
        <f>素データ!E52</f>
        <v>0</v>
      </c>
      <c r="F52" s="70">
        <f>素データ!F52</f>
        <v>0</v>
      </c>
      <c r="G52" s="70">
        <f>素データ!G52</f>
        <v>0</v>
      </c>
      <c r="H52" s="70">
        <f>素データ!H52</f>
        <v>0</v>
      </c>
      <c r="I52" s="70">
        <f>素データ!I52</f>
        <v>0</v>
      </c>
      <c r="J52" s="70">
        <f>素データ!J52</f>
        <v>0</v>
      </c>
      <c r="K52" s="70">
        <f>素データ!K52</f>
        <v>0</v>
      </c>
      <c r="L52" s="70">
        <f>素データ!L52</f>
        <v>0</v>
      </c>
      <c r="M52" s="70">
        <f>素データ!M52</f>
        <v>0</v>
      </c>
      <c r="N52" s="70">
        <f>素データ!N52</f>
        <v>0</v>
      </c>
      <c r="O52" s="70">
        <f>素データ!O52</f>
        <v>0</v>
      </c>
      <c r="P52" s="70">
        <f>素データ!P52</f>
        <v>0</v>
      </c>
      <c r="Q52" s="70">
        <f>素データ!Q52</f>
        <v>0</v>
      </c>
      <c r="T52" s="69">
        <f>素データ!T52</f>
        <v>0</v>
      </c>
      <c r="U52" s="70">
        <f>素データ!U52</f>
        <v>0</v>
      </c>
      <c r="V52" s="70">
        <f>素データ!V52</f>
        <v>0</v>
      </c>
      <c r="W52" s="70">
        <f>素データ!W52</f>
        <v>0</v>
      </c>
      <c r="X52" s="70">
        <f>素データ!X52</f>
        <v>0</v>
      </c>
      <c r="Y52" s="70">
        <f>素データ!Y52</f>
        <v>0</v>
      </c>
      <c r="Z52" s="70">
        <f>素データ!Z52</f>
        <v>0</v>
      </c>
      <c r="AA52" s="70">
        <f>素データ!AA52</f>
        <v>0</v>
      </c>
      <c r="AB52" s="70">
        <f>素データ!AB52</f>
        <v>0</v>
      </c>
      <c r="AC52" s="70">
        <f>素データ!AC52</f>
        <v>0</v>
      </c>
      <c r="AD52" s="70">
        <f>素データ!AD52</f>
        <v>0</v>
      </c>
      <c r="AE52" s="70">
        <f>素データ!AE52</f>
        <v>0</v>
      </c>
      <c r="AF52" s="70">
        <f>素データ!AF52</f>
        <v>0</v>
      </c>
      <c r="AG52" s="70">
        <f>素データ!AG52</f>
        <v>0</v>
      </c>
      <c r="AH52" s="70">
        <f>素データ!AH52</f>
        <v>0</v>
      </c>
      <c r="AI52" s="70">
        <f>素データ!AI52</f>
        <v>0</v>
      </c>
    </row>
    <row r="53" spans="1:35" ht="14.25" hidden="1" thickBot="1">
      <c r="A53" s="64" t="s">
        <v>50</v>
      </c>
      <c r="B53" s="69">
        <f>素データ!B53</f>
        <v>0</v>
      </c>
      <c r="C53" s="70">
        <f>素データ!C53</f>
        <v>0</v>
      </c>
      <c r="D53" s="70">
        <f>素データ!D53</f>
        <v>0</v>
      </c>
      <c r="E53" s="70">
        <f>素データ!E53</f>
        <v>0</v>
      </c>
      <c r="F53" s="70">
        <f>素データ!F53</f>
        <v>0</v>
      </c>
      <c r="G53" s="70">
        <f>素データ!G53</f>
        <v>0</v>
      </c>
      <c r="H53" s="70">
        <f>素データ!H53</f>
        <v>0</v>
      </c>
      <c r="I53" s="70">
        <f>素データ!I53</f>
        <v>0</v>
      </c>
      <c r="J53" s="70">
        <f>素データ!J53</f>
        <v>0</v>
      </c>
      <c r="K53" s="70">
        <f>素データ!K53</f>
        <v>0</v>
      </c>
      <c r="L53" s="70">
        <f>素データ!L53</f>
        <v>0</v>
      </c>
      <c r="M53" s="70">
        <f>素データ!M53</f>
        <v>0</v>
      </c>
      <c r="N53" s="70">
        <f>素データ!N53</f>
        <v>0</v>
      </c>
      <c r="O53" s="70">
        <f>素データ!O53</f>
        <v>0</v>
      </c>
      <c r="P53" s="70">
        <f>素データ!P53</f>
        <v>0</v>
      </c>
      <c r="Q53" s="70">
        <f>素データ!Q53</f>
        <v>0</v>
      </c>
      <c r="T53" s="69">
        <f>素データ!T53</f>
        <v>0</v>
      </c>
      <c r="U53" s="70">
        <f>素データ!U53</f>
        <v>0</v>
      </c>
      <c r="V53" s="70">
        <f>素データ!V53</f>
        <v>0</v>
      </c>
      <c r="W53" s="70">
        <f>素データ!W53</f>
        <v>0</v>
      </c>
      <c r="X53" s="70">
        <f>素データ!X53</f>
        <v>0</v>
      </c>
      <c r="Y53" s="70">
        <f>素データ!Y53</f>
        <v>0</v>
      </c>
      <c r="Z53" s="70">
        <f>素データ!Z53</f>
        <v>0</v>
      </c>
      <c r="AA53" s="70">
        <f>素データ!AA53</f>
        <v>0</v>
      </c>
      <c r="AB53" s="70">
        <f>素データ!AB53</f>
        <v>0</v>
      </c>
      <c r="AC53" s="70">
        <f>素データ!AC53</f>
        <v>0</v>
      </c>
      <c r="AD53" s="70">
        <f>素データ!AD53</f>
        <v>0</v>
      </c>
      <c r="AE53" s="70">
        <f>素データ!AE53</f>
        <v>0</v>
      </c>
      <c r="AF53" s="70">
        <f>素データ!AF53</f>
        <v>0</v>
      </c>
      <c r="AG53" s="70">
        <f>素データ!AG53</f>
        <v>0</v>
      </c>
      <c r="AH53" s="70">
        <f>素データ!AH53</f>
        <v>0</v>
      </c>
      <c r="AI53" s="70">
        <f>素データ!AI53</f>
        <v>0</v>
      </c>
    </row>
    <row r="54" spans="1:35" ht="14.25" hidden="1" thickBot="1">
      <c r="A54" s="64" t="s">
        <v>51</v>
      </c>
      <c r="B54" s="69">
        <f>素データ!B54</f>
        <v>0</v>
      </c>
      <c r="C54" s="70">
        <f>素データ!C54</f>
        <v>0</v>
      </c>
      <c r="D54" s="70">
        <f>素データ!D54</f>
        <v>0</v>
      </c>
      <c r="E54" s="70">
        <f>素データ!E54</f>
        <v>0</v>
      </c>
      <c r="F54" s="70">
        <f>素データ!F54</f>
        <v>0</v>
      </c>
      <c r="G54" s="70">
        <f>素データ!G54</f>
        <v>0</v>
      </c>
      <c r="H54" s="70">
        <f>素データ!H54</f>
        <v>0</v>
      </c>
      <c r="I54" s="70">
        <f>素データ!I54</f>
        <v>0</v>
      </c>
      <c r="J54" s="70">
        <f>素データ!J54</f>
        <v>0</v>
      </c>
      <c r="K54" s="70">
        <f>素データ!K54</f>
        <v>0</v>
      </c>
      <c r="L54" s="70">
        <f>素データ!L54</f>
        <v>0</v>
      </c>
      <c r="M54" s="70">
        <f>素データ!M54</f>
        <v>0</v>
      </c>
      <c r="N54" s="70">
        <f>素データ!N54</f>
        <v>0</v>
      </c>
      <c r="O54" s="70">
        <f>素データ!O54</f>
        <v>0</v>
      </c>
      <c r="P54" s="70">
        <f>素データ!P54</f>
        <v>0</v>
      </c>
      <c r="Q54" s="70">
        <f>素データ!Q54</f>
        <v>0</v>
      </c>
      <c r="T54" s="69">
        <f>素データ!T54</f>
        <v>0</v>
      </c>
      <c r="U54" s="70">
        <f>素データ!U54</f>
        <v>0</v>
      </c>
      <c r="V54" s="70">
        <f>素データ!V54</f>
        <v>0</v>
      </c>
      <c r="W54" s="70">
        <f>素データ!W54</f>
        <v>0</v>
      </c>
      <c r="X54" s="70">
        <f>素データ!X54</f>
        <v>0</v>
      </c>
      <c r="Y54" s="70">
        <f>素データ!Y54</f>
        <v>0</v>
      </c>
      <c r="Z54" s="70">
        <f>素データ!Z54</f>
        <v>0</v>
      </c>
      <c r="AA54" s="70">
        <f>素データ!AA54</f>
        <v>0</v>
      </c>
      <c r="AB54" s="70">
        <f>素データ!AB54</f>
        <v>0</v>
      </c>
      <c r="AC54" s="70">
        <f>素データ!AC54</f>
        <v>0</v>
      </c>
      <c r="AD54" s="70">
        <f>素データ!AD54</f>
        <v>0</v>
      </c>
      <c r="AE54" s="70">
        <f>素データ!AE54</f>
        <v>0</v>
      </c>
      <c r="AF54" s="70">
        <f>素データ!AF54</f>
        <v>0</v>
      </c>
      <c r="AG54" s="70">
        <f>素データ!AG54</f>
        <v>0</v>
      </c>
      <c r="AH54" s="70">
        <f>素データ!AH54</f>
        <v>0</v>
      </c>
      <c r="AI54" s="70">
        <f>素データ!AI54</f>
        <v>0</v>
      </c>
    </row>
    <row r="55" spans="1:35" ht="14.25" hidden="1" thickBot="1">
      <c r="A55" s="64"/>
      <c r="B55" s="69">
        <f>素データ!B55</f>
        <v>0</v>
      </c>
      <c r="C55" s="70">
        <f>素データ!C55</f>
        <v>0</v>
      </c>
      <c r="D55" s="70">
        <f>素データ!D55</f>
        <v>0</v>
      </c>
      <c r="E55" s="70">
        <f>素データ!E55</f>
        <v>0</v>
      </c>
      <c r="F55" s="70">
        <f>素データ!F55</f>
        <v>0</v>
      </c>
      <c r="G55" s="70">
        <f>素データ!G55</f>
        <v>0</v>
      </c>
      <c r="H55" s="70">
        <f>素データ!H55</f>
        <v>0</v>
      </c>
      <c r="I55" s="70">
        <f>素データ!I55</f>
        <v>0</v>
      </c>
      <c r="J55" s="70">
        <f>素データ!J55</f>
        <v>0</v>
      </c>
      <c r="K55" s="70">
        <f>素データ!K55</f>
        <v>0</v>
      </c>
      <c r="L55" s="70">
        <f>素データ!L55</f>
        <v>0</v>
      </c>
      <c r="M55" s="70">
        <f>素データ!M55</f>
        <v>0</v>
      </c>
      <c r="N55" s="70">
        <f>素データ!N55</f>
        <v>0</v>
      </c>
      <c r="O55" s="70">
        <f>素データ!O55</f>
        <v>0</v>
      </c>
      <c r="P55" s="70">
        <f>素データ!P55</f>
        <v>0</v>
      </c>
      <c r="Q55" s="70">
        <f>素データ!Q55</f>
        <v>0</v>
      </c>
      <c r="T55" s="69">
        <f>素データ!T55</f>
        <v>0</v>
      </c>
      <c r="U55" s="70">
        <f>素データ!U55</f>
        <v>0</v>
      </c>
      <c r="V55" s="70">
        <f>素データ!V55</f>
        <v>0</v>
      </c>
      <c r="W55" s="70">
        <f>素データ!W55</f>
        <v>0</v>
      </c>
      <c r="X55" s="70">
        <f>素データ!X55</f>
        <v>0</v>
      </c>
      <c r="Y55" s="70">
        <f>素データ!Y55</f>
        <v>0</v>
      </c>
      <c r="Z55" s="70">
        <f>素データ!Z55</f>
        <v>0</v>
      </c>
      <c r="AA55" s="70">
        <f>素データ!AA55</f>
        <v>0</v>
      </c>
      <c r="AB55" s="70">
        <f>素データ!AB55</f>
        <v>0</v>
      </c>
      <c r="AC55" s="70">
        <f>素データ!AC55</f>
        <v>0</v>
      </c>
      <c r="AD55" s="70">
        <f>素データ!AD55</f>
        <v>0</v>
      </c>
      <c r="AE55" s="70">
        <f>素データ!AE55</f>
        <v>0</v>
      </c>
      <c r="AF55" s="70">
        <f>素データ!AF55</f>
        <v>0</v>
      </c>
      <c r="AG55" s="70">
        <f>素データ!AG55</f>
        <v>0</v>
      </c>
      <c r="AH55" s="70">
        <f>素データ!AH55</f>
        <v>0</v>
      </c>
      <c r="AI55" s="70">
        <f>素データ!AI55</f>
        <v>0</v>
      </c>
    </row>
    <row r="56" spans="1:35">
      <c r="A56" s="26"/>
      <c r="C56" s="27"/>
      <c r="D56" s="27"/>
      <c r="E56" s="27"/>
      <c r="F56" s="27"/>
      <c r="G56" s="27"/>
      <c r="H56" s="27"/>
      <c r="I56" s="27"/>
      <c r="J56" s="27"/>
      <c r="K56" s="27"/>
      <c r="L56" s="27"/>
      <c r="M56" s="27"/>
      <c r="N56" s="27"/>
      <c r="O56" s="27"/>
      <c r="P56" s="27"/>
      <c r="Q56" s="27"/>
      <c r="U56" s="27"/>
      <c r="V56" s="27"/>
      <c r="W56" s="27"/>
      <c r="X56" s="27"/>
      <c r="Y56" s="27"/>
      <c r="Z56" s="27"/>
      <c r="AA56" s="27"/>
      <c r="AB56" s="27"/>
      <c r="AC56" s="27"/>
      <c r="AD56" s="27"/>
      <c r="AE56" s="27"/>
      <c r="AF56" s="27"/>
      <c r="AG56" s="27"/>
      <c r="AH56" s="27"/>
      <c r="AI56" s="27"/>
    </row>
    <row r="57" spans="1:35">
      <c r="B57" t="s">
        <v>132</v>
      </c>
      <c r="C57"/>
      <c r="D57"/>
      <c r="E57"/>
      <c r="F57"/>
      <c r="G57"/>
      <c r="H57"/>
      <c r="I57"/>
      <c r="J57"/>
      <c r="K57"/>
      <c r="L57"/>
      <c r="M57"/>
      <c r="N57"/>
      <c r="O57"/>
      <c r="P57"/>
      <c r="Q57"/>
      <c r="R57"/>
      <c r="S57"/>
      <c r="T57" t="s">
        <v>132</v>
      </c>
      <c r="U57"/>
      <c r="V57"/>
      <c r="W57"/>
      <c r="X57"/>
      <c r="Y57"/>
      <c r="Z57"/>
      <c r="AA57"/>
      <c r="AB57"/>
      <c r="AC57"/>
      <c r="AD57"/>
      <c r="AE57"/>
      <c r="AF57"/>
      <c r="AG57"/>
      <c r="AH57"/>
      <c r="AI57"/>
    </row>
    <row r="58" spans="1:35">
      <c r="C58"/>
      <c r="D58" t="s">
        <v>133</v>
      </c>
      <c r="E58"/>
      <c r="F58"/>
      <c r="G58"/>
      <c r="H58"/>
      <c r="I58"/>
      <c r="J58"/>
      <c r="K58"/>
      <c r="L58"/>
      <c r="M58"/>
      <c r="N58"/>
      <c r="O58"/>
      <c r="P58"/>
      <c r="Q58"/>
      <c r="R58"/>
      <c r="S58"/>
      <c r="U58"/>
      <c r="V58" t="s">
        <v>133</v>
      </c>
      <c r="W58"/>
      <c r="X58"/>
      <c r="Y58"/>
      <c r="Z58"/>
      <c r="AA58"/>
      <c r="AB58"/>
      <c r="AC58"/>
      <c r="AD58"/>
      <c r="AE58"/>
      <c r="AF58"/>
      <c r="AG58"/>
      <c r="AH58"/>
      <c r="AI58"/>
    </row>
    <row r="59" spans="1:35" ht="14.25" thickBot="1">
      <c r="D59" s="3" t="s">
        <v>134</v>
      </c>
      <c r="V59" s="3" t="s">
        <v>134</v>
      </c>
    </row>
    <row r="60" spans="1:35" ht="14.25" thickBot="1">
      <c r="B60" s="22" t="s">
        <v>211</v>
      </c>
      <c r="C60" s="13">
        <v>880492</v>
      </c>
      <c r="D60" s="13">
        <v>568210</v>
      </c>
      <c r="E60" s="13">
        <v>714150</v>
      </c>
      <c r="F60" s="13">
        <v>4282173</v>
      </c>
      <c r="G60" s="13">
        <v>493434</v>
      </c>
      <c r="H60" s="13">
        <v>291600</v>
      </c>
      <c r="I60" s="13">
        <v>1626897</v>
      </c>
      <c r="J60" s="13">
        <v>2261911</v>
      </c>
      <c r="K60" s="13">
        <v>115060</v>
      </c>
      <c r="L60" s="13">
        <v>622758</v>
      </c>
      <c r="M60" s="13">
        <v>355081</v>
      </c>
      <c r="N60" s="13">
        <v>1081978</v>
      </c>
      <c r="O60" s="13">
        <v>426390</v>
      </c>
      <c r="P60" s="13"/>
      <c r="Q60" s="13">
        <v>13720134</v>
      </c>
      <c r="T60" s="22" t="s">
        <v>131</v>
      </c>
      <c r="U60" s="13">
        <v>1783746</v>
      </c>
      <c r="V60" s="13">
        <v>1022796</v>
      </c>
      <c r="W60" s="13">
        <v>1128051</v>
      </c>
      <c r="X60" s="13">
        <v>4979575</v>
      </c>
      <c r="Y60" s="13">
        <v>1057339</v>
      </c>
      <c r="Z60" s="13">
        <v>560788</v>
      </c>
      <c r="AA60" s="13">
        <v>2355270</v>
      </c>
      <c r="AB60" s="13">
        <v>3315674</v>
      </c>
      <c r="AC60" s="13">
        <v>279684</v>
      </c>
      <c r="AD60" s="13">
        <v>1144222</v>
      </c>
      <c r="AE60" s="13">
        <v>799783</v>
      </c>
      <c r="AF60" s="13">
        <v>1853606</v>
      </c>
      <c r="AG60" s="13">
        <v>754978</v>
      </c>
      <c r="AH60" s="13"/>
      <c r="AI60" s="13">
        <v>21035512</v>
      </c>
    </row>
    <row r="61" spans="1:35" ht="14.25" thickBot="1">
      <c r="C61" s="15"/>
      <c r="D61" s="15"/>
      <c r="E61" s="15"/>
      <c r="F61" s="15"/>
      <c r="G61" s="15"/>
      <c r="H61" s="15"/>
      <c r="I61" s="15"/>
      <c r="J61" s="15"/>
      <c r="K61" s="15"/>
      <c r="L61" s="15"/>
      <c r="M61" s="15"/>
      <c r="N61" s="15"/>
      <c r="O61" s="15"/>
      <c r="Q61" s="15"/>
      <c r="U61" s="15"/>
      <c r="V61" s="15"/>
      <c r="W61" s="15"/>
      <c r="X61" s="15"/>
      <c r="Y61" s="15"/>
      <c r="Z61" s="15"/>
      <c r="AA61" s="15"/>
      <c r="AB61" s="15"/>
      <c r="AC61" s="15"/>
      <c r="AD61" s="15"/>
      <c r="AE61" s="15"/>
      <c r="AF61" s="15"/>
      <c r="AG61" s="15"/>
      <c r="AI61" s="15"/>
    </row>
    <row r="62" spans="1:35" ht="14.25" thickBot="1">
      <c r="B62" s="21" t="s">
        <v>136</v>
      </c>
      <c r="C62" s="15"/>
      <c r="D62" s="15"/>
      <c r="E62" s="15"/>
      <c r="F62" s="15"/>
      <c r="G62" s="15"/>
      <c r="H62" s="15"/>
      <c r="I62" s="15"/>
      <c r="J62" s="15"/>
      <c r="K62" s="15"/>
      <c r="L62" s="15"/>
      <c r="M62" s="15"/>
      <c r="N62" s="15"/>
      <c r="O62" s="15"/>
      <c r="Q62" s="15"/>
      <c r="T62" s="21" t="s">
        <v>136</v>
      </c>
      <c r="U62" s="15"/>
      <c r="V62" s="15"/>
      <c r="W62" s="15"/>
      <c r="X62" s="15"/>
      <c r="Y62" s="15"/>
      <c r="Z62" s="15"/>
      <c r="AA62" s="15"/>
      <c r="AB62" s="15"/>
      <c r="AC62" s="15"/>
      <c r="AD62" s="15"/>
      <c r="AE62" s="15"/>
      <c r="AF62" s="15"/>
      <c r="AG62" s="15"/>
      <c r="AI62" s="15"/>
    </row>
    <row r="63" spans="1:35" ht="14.25" thickBot="1">
      <c r="A63" s="8"/>
      <c r="B63" s="110" t="str">
        <f>B3</f>
        <v>販売購入形態</v>
      </c>
      <c r="C63" s="177" t="s">
        <v>53</v>
      </c>
      <c r="D63" s="175"/>
      <c r="E63" s="175"/>
      <c r="F63" s="175"/>
      <c r="G63" s="175"/>
      <c r="H63" s="175"/>
      <c r="I63" s="175"/>
      <c r="J63" s="175"/>
      <c r="K63" s="175"/>
      <c r="L63" s="175"/>
      <c r="M63" s="175"/>
      <c r="N63" s="175"/>
      <c r="O63" s="175"/>
      <c r="P63" s="175"/>
      <c r="Q63" s="178"/>
      <c r="S63"/>
      <c r="T63" s="110" t="str">
        <f>T3</f>
        <v>販売購入形態</v>
      </c>
      <c r="U63" s="177" t="s">
        <v>53</v>
      </c>
      <c r="V63" s="175"/>
      <c r="W63" s="175"/>
      <c r="X63" s="175"/>
      <c r="Y63" s="175"/>
      <c r="Z63" s="175"/>
      <c r="AA63" s="175"/>
      <c r="AB63" s="175"/>
      <c r="AC63" s="175"/>
      <c r="AD63" s="175"/>
      <c r="AE63" s="175"/>
      <c r="AF63" s="175"/>
      <c r="AG63" s="175"/>
      <c r="AH63" s="175"/>
      <c r="AI63" s="178"/>
    </row>
    <row r="64" spans="1:35" ht="14.25" thickBot="1">
      <c r="A64" s="9" t="s">
        <v>1</v>
      </c>
      <c r="B64" s="2"/>
      <c r="C64" s="7" t="s">
        <v>54</v>
      </c>
      <c r="D64" s="7" t="s">
        <v>55</v>
      </c>
      <c r="E64" s="7" t="s">
        <v>56</v>
      </c>
      <c r="F64" s="7" t="s">
        <v>57</v>
      </c>
      <c r="G64" s="7" t="s">
        <v>58</v>
      </c>
      <c r="H64" s="7" t="s">
        <v>59</v>
      </c>
      <c r="I64" s="7" t="s">
        <v>60</v>
      </c>
      <c r="J64" s="7" t="s">
        <v>61</v>
      </c>
      <c r="K64" s="7" t="s">
        <v>62</v>
      </c>
      <c r="L64" s="7" t="s">
        <v>63</v>
      </c>
      <c r="M64" s="7" t="s">
        <v>64</v>
      </c>
      <c r="N64" s="7" t="s">
        <v>65</v>
      </c>
      <c r="O64" s="7" t="s">
        <v>66</v>
      </c>
      <c r="P64" s="11" t="s">
        <v>67</v>
      </c>
      <c r="Q64" s="23" t="s">
        <v>0</v>
      </c>
      <c r="S64"/>
      <c r="T64" s="96"/>
      <c r="U64" s="7" t="s">
        <v>54</v>
      </c>
      <c r="V64" s="7" t="s">
        <v>55</v>
      </c>
      <c r="W64" s="7" t="s">
        <v>56</v>
      </c>
      <c r="X64" s="7" t="s">
        <v>57</v>
      </c>
      <c r="Y64" s="7" t="s">
        <v>58</v>
      </c>
      <c r="Z64" s="7" t="s">
        <v>59</v>
      </c>
      <c r="AA64" s="7" t="s">
        <v>60</v>
      </c>
      <c r="AB64" s="7" t="s">
        <v>61</v>
      </c>
      <c r="AC64" s="7" t="s">
        <v>62</v>
      </c>
      <c r="AD64" s="7" t="s">
        <v>63</v>
      </c>
      <c r="AE64" s="7" t="s">
        <v>64</v>
      </c>
      <c r="AF64" s="7" t="s">
        <v>65</v>
      </c>
      <c r="AG64" s="7" t="s">
        <v>66</v>
      </c>
      <c r="AH64" s="97" t="s">
        <v>67</v>
      </c>
      <c r="AI64" s="23" t="s">
        <v>0</v>
      </c>
    </row>
    <row r="65" spans="1:35" ht="14.25" thickBot="1">
      <c r="A65" s="10" t="s">
        <v>2</v>
      </c>
      <c r="B65" s="1" t="str">
        <f>B5</f>
        <v>店舗購入</v>
      </c>
      <c r="C65" s="14">
        <f t="shared" ref="C65:O80" si="0">C5/C$60*100000</f>
        <v>125.61158988383767</v>
      </c>
      <c r="D65" s="14">
        <f t="shared" si="0"/>
        <v>122.13794195807888</v>
      </c>
      <c r="E65" s="14">
        <f t="shared" si="0"/>
        <v>115.10186935517748</v>
      </c>
      <c r="F65" s="14">
        <f t="shared" si="0"/>
        <v>164.09892827776926</v>
      </c>
      <c r="G65" s="14">
        <f t="shared" si="0"/>
        <v>100.9253517187709</v>
      </c>
      <c r="H65" s="14">
        <f t="shared" si="0"/>
        <v>123.7997256515775</v>
      </c>
      <c r="I65" s="14">
        <f t="shared" si="0"/>
        <v>115.55740775230393</v>
      </c>
      <c r="J65" s="14">
        <f t="shared" si="0"/>
        <v>144.52381194485548</v>
      </c>
      <c r="K65" s="14">
        <f t="shared" si="0"/>
        <v>86.042065009560233</v>
      </c>
      <c r="L65" s="14">
        <f t="shared" si="0"/>
        <v>118.82625353668681</v>
      </c>
      <c r="M65" s="14">
        <f t="shared" si="0"/>
        <v>107.8627130147769</v>
      </c>
      <c r="N65" s="14">
        <f t="shared" si="0"/>
        <v>202.59191961389234</v>
      </c>
      <c r="O65" s="14">
        <f t="shared" si="0"/>
        <v>135.55665001524426</v>
      </c>
      <c r="P65" s="16"/>
      <c r="Q65" s="24">
        <f t="shared" ref="Q65:Q96" si="1">Q5/Q$60*100000</f>
        <v>145.85863374220691</v>
      </c>
      <c r="S65"/>
      <c r="T65" s="1" t="str">
        <f>T5</f>
        <v>店舗購入</v>
      </c>
      <c r="U65" s="14">
        <f t="shared" ref="U65:AG65" si="2">U5/U$60*100000</f>
        <v>103.09763834088486</v>
      </c>
      <c r="V65" s="14">
        <f t="shared" si="2"/>
        <v>98.357834797946026</v>
      </c>
      <c r="W65" s="14">
        <f t="shared" si="2"/>
        <v>129.24947542265377</v>
      </c>
      <c r="X65" s="14">
        <f t="shared" si="2"/>
        <v>180.37683938890368</v>
      </c>
      <c r="Y65" s="14">
        <f t="shared" si="2"/>
        <v>87.010882980765871</v>
      </c>
      <c r="Z65" s="14">
        <f t="shared" si="2"/>
        <v>119.83138012938936</v>
      </c>
      <c r="AA65" s="14">
        <f t="shared" si="2"/>
        <v>95.360616829493011</v>
      </c>
      <c r="AB65" s="14">
        <f t="shared" si="2"/>
        <v>148.8988362547102</v>
      </c>
      <c r="AC65" s="14">
        <f t="shared" si="2"/>
        <v>87.241315198581262</v>
      </c>
      <c r="AD65" s="14">
        <f t="shared" si="2"/>
        <v>121.56731823020358</v>
      </c>
      <c r="AE65" s="14">
        <f t="shared" si="2"/>
        <v>98.776793205156906</v>
      </c>
      <c r="AF65" s="14">
        <f t="shared" si="2"/>
        <v>167.51132657101886</v>
      </c>
      <c r="AG65" s="14">
        <f t="shared" si="2"/>
        <v>115.10269173406378</v>
      </c>
      <c r="AH65" s="16"/>
      <c r="AI65" s="24">
        <f t="shared" ref="AI65:AI96" si="3">AI5/AI$60*100000</f>
        <v>136.51200883534472</v>
      </c>
    </row>
    <row r="66" spans="1:35" ht="14.25" thickBot="1">
      <c r="A66" s="10" t="s">
        <v>3</v>
      </c>
      <c r="B66" s="1" t="str">
        <f t="shared" ref="B66:B115" si="4">B6</f>
        <v>訪問販売</v>
      </c>
      <c r="C66" s="14">
        <f t="shared" si="0"/>
        <v>18.739522903104174</v>
      </c>
      <c r="D66" s="14">
        <f t="shared" si="0"/>
        <v>18.303092166628534</v>
      </c>
      <c r="E66" s="14">
        <f t="shared" si="0"/>
        <v>27.305187985717286</v>
      </c>
      <c r="F66" s="14">
        <f t="shared" si="0"/>
        <v>43.902943669020374</v>
      </c>
      <c r="G66" s="14">
        <f t="shared" si="0"/>
        <v>32.628477162092601</v>
      </c>
      <c r="H66" s="14">
        <f t="shared" si="0"/>
        <v>21.262002743484224</v>
      </c>
      <c r="I66" s="14">
        <f t="shared" si="0"/>
        <v>27.168284163041665</v>
      </c>
      <c r="J66" s="14">
        <f t="shared" si="0"/>
        <v>24.66940564858653</v>
      </c>
      <c r="K66" s="14">
        <f t="shared" si="0"/>
        <v>19.989570658786718</v>
      </c>
      <c r="L66" s="14">
        <f t="shared" si="0"/>
        <v>26.976771073193763</v>
      </c>
      <c r="M66" s="14">
        <f t="shared" si="0"/>
        <v>19.713811778157659</v>
      </c>
      <c r="N66" s="14">
        <f t="shared" si="0"/>
        <v>44.732887360001769</v>
      </c>
      <c r="O66" s="14">
        <f t="shared" si="0"/>
        <v>13.837097492905556</v>
      </c>
      <c r="P66" s="16"/>
      <c r="Q66" s="24">
        <f t="shared" si="1"/>
        <v>32.193563124091938</v>
      </c>
      <c r="S66"/>
      <c r="T66" s="1" t="str">
        <f t="shared" ref="T66:T115" si="5">T6</f>
        <v>訪問販売</v>
      </c>
      <c r="U66" s="14">
        <f t="shared" ref="U66:AG66" si="6">U6/U$60*100000</f>
        <v>75.010679771671519</v>
      </c>
      <c r="V66" s="14">
        <f t="shared" si="6"/>
        <v>66.679963550893831</v>
      </c>
      <c r="W66" s="14">
        <f t="shared" si="6"/>
        <v>125.8808334020359</v>
      </c>
      <c r="X66" s="14">
        <f t="shared" si="6"/>
        <v>139.08817519567432</v>
      </c>
      <c r="Y66" s="14">
        <f t="shared" si="6"/>
        <v>83.227801112036914</v>
      </c>
      <c r="Z66" s="14">
        <f t="shared" si="6"/>
        <v>100.5727654657375</v>
      </c>
      <c r="AA66" s="14">
        <f t="shared" si="6"/>
        <v>96.591898168787438</v>
      </c>
      <c r="AB66" s="14">
        <f t="shared" si="6"/>
        <v>131.10456576852852</v>
      </c>
      <c r="AC66" s="14">
        <f t="shared" si="6"/>
        <v>85.453583329757876</v>
      </c>
      <c r="AD66" s="14">
        <f t="shared" si="6"/>
        <v>128.03459468529709</v>
      </c>
      <c r="AE66" s="14">
        <f t="shared" si="6"/>
        <v>69.143755243609831</v>
      </c>
      <c r="AF66" s="14">
        <f t="shared" si="6"/>
        <v>158.01632062045547</v>
      </c>
      <c r="AG66" s="14">
        <f t="shared" si="6"/>
        <v>115.76496268765447</v>
      </c>
      <c r="AH66" s="16"/>
      <c r="AI66" s="24">
        <f t="shared" si="3"/>
        <v>117.79603938330571</v>
      </c>
    </row>
    <row r="67" spans="1:35" ht="14.25" thickBot="1">
      <c r="A67" s="10" t="s">
        <v>4</v>
      </c>
      <c r="B67" s="1" t="str">
        <f t="shared" si="4"/>
        <v>通信販売</v>
      </c>
      <c r="C67" s="14">
        <f t="shared" si="0"/>
        <v>164.45351008299906</v>
      </c>
      <c r="D67" s="14">
        <f t="shared" si="0"/>
        <v>192.00647647876664</v>
      </c>
      <c r="E67" s="14">
        <f t="shared" si="0"/>
        <v>183.29482601694323</v>
      </c>
      <c r="F67" s="14">
        <f t="shared" si="0"/>
        <v>199.68833580520919</v>
      </c>
      <c r="G67" s="14">
        <f t="shared" si="0"/>
        <v>182.39521394958595</v>
      </c>
      <c r="H67" s="14">
        <f t="shared" si="0"/>
        <v>197.18792866941013</v>
      </c>
      <c r="I67" s="14">
        <f t="shared" si="0"/>
        <v>176.47091364726839</v>
      </c>
      <c r="J67" s="14">
        <f t="shared" si="0"/>
        <v>190.32579089097672</v>
      </c>
      <c r="K67" s="14">
        <f t="shared" si="0"/>
        <v>199.02659482009386</v>
      </c>
      <c r="L67" s="14">
        <f t="shared" si="0"/>
        <v>196.86619842699733</v>
      </c>
      <c r="M67" s="14">
        <f t="shared" si="0"/>
        <v>167.28577423179499</v>
      </c>
      <c r="N67" s="14">
        <f t="shared" si="0"/>
        <v>210.54032521918191</v>
      </c>
      <c r="O67" s="14">
        <f t="shared" si="0"/>
        <v>154.08428903116865</v>
      </c>
      <c r="P67" s="16"/>
      <c r="Q67" s="24">
        <f t="shared" si="1"/>
        <v>191.31008487234891</v>
      </c>
      <c r="S67"/>
      <c r="T67" s="1" t="str">
        <f t="shared" si="5"/>
        <v>通信販売</v>
      </c>
      <c r="U67" s="14">
        <f t="shared" ref="U67:AG67" si="7">U7/U$60*100000</f>
        <v>63.349826712996126</v>
      </c>
      <c r="V67" s="14">
        <f t="shared" si="7"/>
        <v>72.35069358894637</v>
      </c>
      <c r="W67" s="14">
        <f t="shared" si="7"/>
        <v>110.63329583502873</v>
      </c>
      <c r="X67" s="14">
        <f t="shared" si="7"/>
        <v>154.89273682995034</v>
      </c>
      <c r="Y67" s="14">
        <f t="shared" si="7"/>
        <v>78.215217635971058</v>
      </c>
      <c r="Z67" s="14">
        <f t="shared" si="7"/>
        <v>128.03412341205589</v>
      </c>
      <c r="AA67" s="14">
        <f t="shared" si="7"/>
        <v>96.846646032089737</v>
      </c>
      <c r="AB67" s="14">
        <f t="shared" si="7"/>
        <v>132.64271457326626</v>
      </c>
      <c r="AC67" s="14">
        <f t="shared" si="7"/>
        <v>93.319603552580773</v>
      </c>
      <c r="AD67" s="14">
        <f t="shared" si="7"/>
        <v>121.1303400913459</v>
      </c>
      <c r="AE67" s="14">
        <f t="shared" si="7"/>
        <v>79.27150239502464</v>
      </c>
      <c r="AF67" s="14">
        <f t="shared" si="7"/>
        <v>118.04018761268577</v>
      </c>
      <c r="AG67" s="14">
        <f t="shared" si="7"/>
        <v>70.995446224923114</v>
      </c>
      <c r="AH67" s="16"/>
      <c r="AI67" s="24">
        <f t="shared" si="3"/>
        <v>114.92945833693042</v>
      </c>
    </row>
    <row r="68" spans="1:35" ht="14.25" thickBot="1">
      <c r="A68" s="10" t="s">
        <v>5</v>
      </c>
      <c r="B68" s="1" t="str">
        <f t="shared" si="4"/>
        <v>マルチ取引</v>
      </c>
      <c r="C68" s="14">
        <f t="shared" si="0"/>
        <v>6.3600805004474772</v>
      </c>
      <c r="D68" s="14">
        <f t="shared" si="0"/>
        <v>13.375336583305467</v>
      </c>
      <c r="E68" s="14">
        <f t="shared" si="0"/>
        <v>15.402926556045649</v>
      </c>
      <c r="F68" s="14">
        <f t="shared" si="0"/>
        <v>25.314250498520263</v>
      </c>
      <c r="G68" s="14">
        <f t="shared" si="0"/>
        <v>9.1197606974792986</v>
      </c>
      <c r="H68" s="14">
        <f t="shared" si="0"/>
        <v>21.60493827160494</v>
      </c>
      <c r="I68" s="14">
        <f t="shared" si="0"/>
        <v>17.087744337840686</v>
      </c>
      <c r="J68" s="14">
        <f t="shared" si="0"/>
        <v>21.574677341416173</v>
      </c>
      <c r="K68" s="14">
        <f t="shared" si="0"/>
        <v>18.251347123240048</v>
      </c>
      <c r="L68" s="14">
        <f t="shared" si="0"/>
        <v>19.108546176845579</v>
      </c>
      <c r="M68" s="14">
        <f t="shared" si="0"/>
        <v>14.64454589234569</v>
      </c>
      <c r="N68" s="14">
        <f t="shared" si="0"/>
        <v>20.9800938651248</v>
      </c>
      <c r="O68" s="14">
        <f t="shared" si="0"/>
        <v>8.6775018175848402</v>
      </c>
      <c r="P68" s="16"/>
      <c r="Q68" s="24">
        <f t="shared" si="1"/>
        <v>19.773859351519452</v>
      </c>
      <c r="S68"/>
      <c r="T68" s="1" t="str">
        <f t="shared" si="5"/>
        <v>マルチ取引</v>
      </c>
      <c r="U68" s="14">
        <f t="shared" ref="U68:AG68" si="8">U8/U$60*100000</f>
        <v>6.0546737035429929</v>
      </c>
      <c r="V68" s="14">
        <f t="shared" si="8"/>
        <v>6.6484421135788567</v>
      </c>
      <c r="W68" s="14">
        <f t="shared" si="8"/>
        <v>4.2551267628857206</v>
      </c>
      <c r="X68" s="14">
        <f t="shared" si="8"/>
        <v>5.2414111646074213</v>
      </c>
      <c r="Y68" s="14">
        <f t="shared" si="8"/>
        <v>4.9180064293476358</v>
      </c>
      <c r="Z68" s="14">
        <f t="shared" si="8"/>
        <v>8.7377048011013088</v>
      </c>
      <c r="AA68" s="14">
        <f t="shared" si="8"/>
        <v>7.3027720813325008</v>
      </c>
      <c r="AB68" s="14">
        <f t="shared" si="8"/>
        <v>4.3731681703327894</v>
      </c>
      <c r="AC68" s="14">
        <f t="shared" si="8"/>
        <v>6.4358347277641919</v>
      </c>
      <c r="AD68" s="14">
        <f t="shared" si="8"/>
        <v>8.2151890105241812</v>
      </c>
      <c r="AE68" s="14">
        <f t="shared" si="8"/>
        <v>7.0018992651756795</v>
      </c>
      <c r="AF68" s="14">
        <f t="shared" si="8"/>
        <v>8.0923346169574319</v>
      </c>
      <c r="AG68" s="14">
        <f t="shared" si="8"/>
        <v>10.86124363888749</v>
      </c>
      <c r="AH68" s="16"/>
      <c r="AI68" s="24">
        <f t="shared" si="3"/>
        <v>6.2608411908395665</v>
      </c>
    </row>
    <row r="69" spans="1:35" ht="14.25" thickBot="1">
      <c r="A69" s="10" t="s">
        <v>6</v>
      </c>
      <c r="B69" s="1" t="str">
        <f t="shared" si="4"/>
        <v>電話勧誘販売</v>
      </c>
      <c r="C69" s="14">
        <f t="shared" si="0"/>
        <v>13.174452465212632</v>
      </c>
      <c r="D69" s="14">
        <f t="shared" si="0"/>
        <v>10.559476249978001</v>
      </c>
      <c r="E69" s="14">
        <f t="shared" si="0"/>
        <v>13.862633900441084</v>
      </c>
      <c r="F69" s="14">
        <f t="shared" si="0"/>
        <v>8.009951956635101</v>
      </c>
      <c r="G69" s="14">
        <f t="shared" si="0"/>
        <v>12.970326325303892</v>
      </c>
      <c r="H69" s="14">
        <f t="shared" si="0"/>
        <v>19.890260631001372</v>
      </c>
      <c r="I69" s="14">
        <f t="shared" si="0"/>
        <v>12.416274662747549</v>
      </c>
      <c r="J69" s="14">
        <f t="shared" si="0"/>
        <v>12.025229993576229</v>
      </c>
      <c r="K69" s="14">
        <f t="shared" si="0"/>
        <v>24.335129497653398</v>
      </c>
      <c r="L69" s="14">
        <f t="shared" si="0"/>
        <v>15.094145719525079</v>
      </c>
      <c r="M69" s="14">
        <f t="shared" si="0"/>
        <v>14.64454589234569</v>
      </c>
      <c r="N69" s="14">
        <f t="shared" si="0"/>
        <v>13.401381543802184</v>
      </c>
      <c r="O69" s="14">
        <f t="shared" si="0"/>
        <v>13.368043340603673</v>
      </c>
      <c r="P69" s="16"/>
      <c r="Q69" s="24">
        <f t="shared" si="1"/>
        <v>11.676270800270609</v>
      </c>
      <c r="S69"/>
      <c r="T69" s="1" t="str">
        <f t="shared" si="5"/>
        <v>電話勧誘販売</v>
      </c>
      <c r="U69" s="14">
        <f t="shared" ref="U69:AG69" si="9">U9/U$60*100000</f>
        <v>100.8551665988319</v>
      </c>
      <c r="V69" s="14">
        <f t="shared" si="9"/>
        <v>89.851739740867188</v>
      </c>
      <c r="W69" s="14">
        <f t="shared" si="9"/>
        <v>183.67963859790029</v>
      </c>
      <c r="X69" s="14">
        <f t="shared" si="9"/>
        <v>118.002038326564</v>
      </c>
      <c r="Y69" s="14">
        <f t="shared" si="9"/>
        <v>128.24647534991144</v>
      </c>
      <c r="Z69" s="14">
        <f t="shared" si="9"/>
        <v>176.5373010834754</v>
      </c>
      <c r="AA69" s="14">
        <f t="shared" si="9"/>
        <v>105.38069945271668</v>
      </c>
      <c r="AB69" s="14">
        <f t="shared" si="9"/>
        <v>135.96029042662215</v>
      </c>
      <c r="AC69" s="14">
        <f t="shared" si="9"/>
        <v>208.44953590480685</v>
      </c>
      <c r="AD69" s="14">
        <f t="shared" si="9"/>
        <v>218.40167380106308</v>
      </c>
      <c r="AE69" s="14">
        <f t="shared" si="9"/>
        <v>175.04748162939197</v>
      </c>
      <c r="AF69" s="14">
        <f t="shared" si="9"/>
        <v>186.50133847214565</v>
      </c>
      <c r="AG69" s="14">
        <f t="shared" si="9"/>
        <v>122.91748898643404</v>
      </c>
      <c r="AH69" s="16"/>
      <c r="AI69" s="24">
        <f t="shared" si="3"/>
        <v>138.04275360637763</v>
      </c>
    </row>
    <row r="70" spans="1:35" ht="14.25" thickBot="1">
      <c r="A70" s="10" t="s">
        <v>7</v>
      </c>
      <c r="B70" s="1" t="str">
        <f t="shared" si="4"/>
        <v>ネガティブ・オプション</v>
      </c>
      <c r="C70" s="14">
        <f t="shared" si="0"/>
        <v>0.56786433039709616</v>
      </c>
      <c r="D70" s="14">
        <f t="shared" si="0"/>
        <v>1.2319388958307669</v>
      </c>
      <c r="E70" s="14">
        <f t="shared" si="0"/>
        <v>0.8401596303297626</v>
      </c>
      <c r="F70" s="14">
        <f t="shared" si="0"/>
        <v>0.32693681455653473</v>
      </c>
      <c r="G70" s="14">
        <f t="shared" si="0"/>
        <v>0.40532269766574663</v>
      </c>
      <c r="H70" s="14">
        <f t="shared" si="0"/>
        <v>1.0288065843621399</v>
      </c>
      <c r="I70" s="14">
        <f t="shared" si="0"/>
        <v>0.55320035626102948</v>
      </c>
      <c r="J70" s="14">
        <f t="shared" si="0"/>
        <v>0.442104043881479</v>
      </c>
      <c r="K70" s="14">
        <f t="shared" si="0"/>
        <v>1.7382235355466713</v>
      </c>
      <c r="L70" s="14">
        <f t="shared" si="0"/>
        <v>0.16057601829282001</v>
      </c>
      <c r="M70" s="14">
        <f t="shared" si="0"/>
        <v>0.28162588254510945</v>
      </c>
      <c r="N70" s="14">
        <f t="shared" si="0"/>
        <v>0.36969328396695678</v>
      </c>
      <c r="O70" s="14">
        <f t="shared" si="0"/>
        <v>0.46905415230188324</v>
      </c>
      <c r="P70" s="16"/>
      <c r="Q70" s="24">
        <f t="shared" si="1"/>
        <v>0.48104486443062433</v>
      </c>
      <c r="S70"/>
      <c r="T70" s="1" t="str">
        <f t="shared" si="5"/>
        <v>ネガティブ・オプション</v>
      </c>
      <c r="U70" s="14">
        <f t="shared" ref="U70:AG70" si="10">U10/U$60*100000</f>
        <v>5.1016232131704848</v>
      </c>
      <c r="V70" s="14">
        <f t="shared" si="10"/>
        <v>5.5729588304999238</v>
      </c>
      <c r="W70" s="14">
        <f t="shared" si="10"/>
        <v>3.9891813402053633</v>
      </c>
      <c r="X70" s="14">
        <f t="shared" si="10"/>
        <v>2.831566950994814</v>
      </c>
      <c r="Y70" s="14">
        <f t="shared" si="10"/>
        <v>8.3227801112036914</v>
      </c>
      <c r="Z70" s="14">
        <f t="shared" si="10"/>
        <v>5.3496151843477389</v>
      </c>
      <c r="AA70" s="14">
        <f t="shared" si="10"/>
        <v>4.2033397444878933</v>
      </c>
      <c r="AB70" s="14">
        <f t="shared" si="10"/>
        <v>4.9763637800338634</v>
      </c>
      <c r="AC70" s="14">
        <f t="shared" si="10"/>
        <v>3.9330101114114502</v>
      </c>
      <c r="AD70" s="14">
        <f t="shared" si="10"/>
        <v>4.631968271891294</v>
      </c>
      <c r="AE70" s="14">
        <f t="shared" si="10"/>
        <v>4.0010852943861019</v>
      </c>
      <c r="AF70" s="14">
        <f t="shared" si="10"/>
        <v>3.5606272314612704</v>
      </c>
      <c r="AG70" s="14">
        <f t="shared" si="10"/>
        <v>2.9139921957990826</v>
      </c>
      <c r="AH70" s="16"/>
      <c r="AI70" s="24">
        <f t="shared" si="3"/>
        <v>4.3260178311799589</v>
      </c>
    </row>
    <row r="71" spans="1:35" ht="14.25" thickBot="1">
      <c r="A71" s="10" t="s">
        <v>8</v>
      </c>
      <c r="B71" s="1" t="str">
        <f t="shared" si="4"/>
        <v>訪問購入</v>
      </c>
      <c r="C71" s="14">
        <f t="shared" si="0"/>
        <v>1.0221557947147732</v>
      </c>
      <c r="D71" s="14">
        <f t="shared" si="0"/>
        <v>1.0559476249977999</v>
      </c>
      <c r="E71" s="14">
        <f t="shared" si="0"/>
        <v>0.56010642021984169</v>
      </c>
      <c r="F71" s="14">
        <f t="shared" si="0"/>
        <v>1.1209262213366906</v>
      </c>
      <c r="G71" s="14">
        <f t="shared" si="0"/>
        <v>0.40532269766574663</v>
      </c>
      <c r="H71" s="14">
        <f t="shared" si="0"/>
        <v>0</v>
      </c>
      <c r="I71" s="14">
        <f t="shared" si="0"/>
        <v>1.106400712522059</v>
      </c>
      <c r="J71" s="14">
        <f t="shared" si="0"/>
        <v>0.57473525704592265</v>
      </c>
      <c r="K71" s="14">
        <f t="shared" si="0"/>
        <v>0.86911176777333565</v>
      </c>
      <c r="L71" s="14">
        <f t="shared" si="0"/>
        <v>0.64230407317128002</v>
      </c>
      <c r="M71" s="14">
        <f t="shared" si="0"/>
        <v>0.28162588254510945</v>
      </c>
      <c r="N71" s="14">
        <f t="shared" si="0"/>
        <v>0.55453992595043522</v>
      </c>
      <c r="O71" s="14">
        <f t="shared" si="0"/>
        <v>0.46905415230188324</v>
      </c>
      <c r="P71" s="16"/>
      <c r="Q71" s="24">
        <f t="shared" si="1"/>
        <v>0.84547279202958214</v>
      </c>
      <c r="S71"/>
      <c r="T71" s="1" t="str">
        <f t="shared" si="5"/>
        <v>訪問購入</v>
      </c>
      <c r="U71" s="14">
        <f t="shared" ref="U71:AG71" si="11">U11/U$60*100000</f>
        <v>8.9698869682118421</v>
      </c>
      <c r="V71" s="14">
        <f t="shared" si="11"/>
        <v>12.808028189394561</v>
      </c>
      <c r="W71" s="14">
        <f t="shared" si="11"/>
        <v>11.878895546389304</v>
      </c>
      <c r="X71" s="14">
        <f t="shared" si="11"/>
        <v>15.724233493822265</v>
      </c>
      <c r="Y71" s="14">
        <f t="shared" si="11"/>
        <v>10.970937419313957</v>
      </c>
      <c r="Z71" s="14">
        <f t="shared" si="11"/>
        <v>15.157243022318596</v>
      </c>
      <c r="AA71" s="14">
        <f t="shared" si="11"/>
        <v>9.043549147231527</v>
      </c>
      <c r="AB71" s="14">
        <f t="shared" si="11"/>
        <v>14.687813096221161</v>
      </c>
      <c r="AC71" s="14">
        <f t="shared" si="11"/>
        <v>7.5084738490582232</v>
      </c>
      <c r="AD71" s="14">
        <f t="shared" si="11"/>
        <v>18.702664343108243</v>
      </c>
      <c r="AE71" s="14">
        <f t="shared" si="11"/>
        <v>7.7521027578730726</v>
      </c>
      <c r="AF71" s="14">
        <f t="shared" si="11"/>
        <v>13.703019951381254</v>
      </c>
      <c r="AG71" s="14">
        <f t="shared" si="11"/>
        <v>3.1789005772353636</v>
      </c>
      <c r="AH71" s="16"/>
      <c r="AI71" s="24">
        <f t="shared" si="3"/>
        <v>12.844945252580493</v>
      </c>
    </row>
    <row r="72" spans="1:35" ht="14.25" thickBot="1">
      <c r="A72" s="10" t="s">
        <v>9</v>
      </c>
      <c r="B72" s="1" t="str">
        <f t="shared" si="4"/>
        <v>その他無店舗</v>
      </c>
      <c r="C72" s="14">
        <f t="shared" si="0"/>
        <v>2.8393216519854807</v>
      </c>
      <c r="D72" s="14">
        <f t="shared" si="0"/>
        <v>2.2878865208285668</v>
      </c>
      <c r="E72" s="14">
        <f t="shared" si="0"/>
        <v>2.8005321010992086</v>
      </c>
      <c r="F72" s="14">
        <f t="shared" si="0"/>
        <v>3.5262470712883389</v>
      </c>
      <c r="G72" s="14">
        <f t="shared" si="0"/>
        <v>2.0266134883287328</v>
      </c>
      <c r="H72" s="14">
        <f t="shared" si="0"/>
        <v>2.0576131687242798</v>
      </c>
      <c r="I72" s="14">
        <f t="shared" si="0"/>
        <v>5.5934702688615197</v>
      </c>
      <c r="J72" s="14">
        <f t="shared" si="0"/>
        <v>4.4210404388147895</v>
      </c>
      <c r="K72" s="14">
        <f t="shared" si="0"/>
        <v>6.0837823744133495</v>
      </c>
      <c r="L72" s="14">
        <f t="shared" si="0"/>
        <v>3.2115203658564</v>
      </c>
      <c r="M72" s="14">
        <f t="shared" si="0"/>
        <v>3.3795105905413134</v>
      </c>
      <c r="N72" s="14">
        <f t="shared" si="0"/>
        <v>3.234816234710872</v>
      </c>
      <c r="O72" s="14">
        <f t="shared" si="0"/>
        <v>3.283379066113183</v>
      </c>
      <c r="P72" s="16"/>
      <c r="Q72" s="24">
        <f t="shared" si="1"/>
        <v>3.6952991858534325</v>
      </c>
      <c r="S72"/>
      <c r="T72" s="1" t="str">
        <f t="shared" si="5"/>
        <v>その他無店舗</v>
      </c>
      <c r="U72" s="14">
        <f t="shared" ref="U72:AG72" si="12">U12/U$60*100000</f>
        <v>4.2046345163493006</v>
      </c>
      <c r="V72" s="14">
        <f t="shared" si="12"/>
        <v>3.1286786416841679</v>
      </c>
      <c r="W72" s="14">
        <f t="shared" si="12"/>
        <v>4.3437752371125065</v>
      </c>
      <c r="X72" s="14">
        <f t="shared" si="12"/>
        <v>7.2094506057243848</v>
      </c>
      <c r="Y72" s="14">
        <f t="shared" si="12"/>
        <v>2.931888448264937</v>
      </c>
      <c r="Z72" s="14">
        <f t="shared" si="12"/>
        <v>7.6677817642317594</v>
      </c>
      <c r="AA72" s="14">
        <f t="shared" si="12"/>
        <v>4.7977514255265854</v>
      </c>
      <c r="AB72" s="14">
        <f t="shared" si="12"/>
        <v>8.716176560180525</v>
      </c>
      <c r="AC72" s="14">
        <f t="shared" si="12"/>
        <v>5.7207419802348367</v>
      </c>
      <c r="AD72" s="14">
        <f t="shared" si="12"/>
        <v>8.3025846382957162</v>
      </c>
      <c r="AE72" s="14">
        <f t="shared" si="12"/>
        <v>6.8768653497261134</v>
      </c>
      <c r="AF72" s="14">
        <f t="shared" si="12"/>
        <v>8.5239257965284967</v>
      </c>
      <c r="AG72" s="14">
        <f t="shared" si="12"/>
        <v>3.7087173401079232</v>
      </c>
      <c r="AH72" s="16"/>
      <c r="AI72" s="24">
        <f t="shared" si="3"/>
        <v>6.4557496865300923</v>
      </c>
    </row>
    <row r="73" spans="1:35" ht="14.25" thickBot="1">
      <c r="A73" s="10" t="s">
        <v>10</v>
      </c>
      <c r="B73" s="1" t="str">
        <f t="shared" si="4"/>
        <v>不明・無関係</v>
      </c>
      <c r="C73" s="14">
        <f t="shared" si="0"/>
        <v>27.938925055537133</v>
      </c>
      <c r="D73" s="14">
        <f t="shared" si="0"/>
        <v>43.997817708241669</v>
      </c>
      <c r="E73" s="14">
        <f t="shared" si="0"/>
        <v>34.026465028355389</v>
      </c>
      <c r="F73" s="14">
        <f t="shared" si="0"/>
        <v>39.979701894341957</v>
      </c>
      <c r="G73" s="14">
        <f t="shared" si="0"/>
        <v>35.263074696919951</v>
      </c>
      <c r="H73" s="14">
        <f t="shared" si="0"/>
        <v>30.521262002743484</v>
      </c>
      <c r="I73" s="14">
        <f t="shared" si="0"/>
        <v>31.655353719381125</v>
      </c>
      <c r="J73" s="14">
        <f t="shared" si="0"/>
        <v>35.854637958787947</v>
      </c>
      <c r="K73" s="14">
        <f t="shared" si="0"/>
        <v>47.801147227533463</v>
      </c>
      <c r="L73" s="14">
        <f t="shared" si="0"/>
        <v>56.843910475658284</v>
      </c>
      <c r="M73" s="14">
        <f t="shared" si="0"/>
        <v>29.852343549781601</v>
      </c>
      <c r="N73" s="14">
        <f t="shared" si="0"/>
        <v>45.934390532894383</v>
      </c>
      <c r="O73" s="14">
        <f t="shared" si="0"/>
        <v>36.586223879546893</v>
      </c>
      <c r="P73" s="16"/>
      <c r="Q73" s="24">
        <f t="shared" si="1"/>
        <v>39.314484829375573</v>
      </c>
      <c r="S73"/>
      <c r="T73" s="1" t="str">
        <f t="shared" si="5"/>
        <v>不明・無関係</v>
      </c>
      <c r="U73" s="14">
        <f t="shared" ref="U73:AG73" si="13">U13/U$60*100000</f>
        <v>94.912616482391542</v>
      </c>
      <c r="V73" s="14">
        <f t="shared" si="13"/>
        <v>110.87254936468268</v>
      </c>
      <c r="W73" s="14">
        <f t="shared" si="13"/>
        <v>150.08186686594846</v>
      </c>
      <c r="X73" s="14">
        <f t="shared" si="13"/>
        <v>156.27839725277761</v>
      </c>
      <c r="Y73" s="14">
        <f t="shared" si="13"/>
        <v>135.15059976034178</v>
      </c>
      <c r="Z73" s="14">
        <f t="shared" si="13"/>
        <v>149.61090465559178</v>
      </c>
      <c r="AA73" s="14">
        <f t="shared" si="13"/>
        <v>103.59746440960059</v>
      </c>
      <c r="AB73" s="14">
        <f t="shared" si="13"/>
        <v>116.74851025764293</v>
      </c>
      <c r="AC73" s="14">
        <f t="shared" si="13"/>
        <v>140.51572488951817</v>
      </c>
      <c r="AD73" s="14">
        <f t="shared" si="13"/>
        <v>212.63356236814187</v>
      </c>
      <c r="AE73" s="14">
        <f t="shared" si="13"/>
        <v>106.4038620475804</v>
      </c>
      <c r="AF73" s="14">
        <f t="shared" si="13"/>
        <v>154.61754008133335</v>
      </c>
      <c r="AG73" s="14">
        <f t="shared" si="13"/>
        <v>120.53331355350753</v>
      </c>
      <c r="AH73" s="16"/>
      <c r="AI73" s="24">
        <f t="shared" si="3"/>
        <v>136.02711452899268</v>
      </c>
    </row>
    <row r="74" spans="1:35" ht="14.25" thickBot="1">
      <c r="A74" s="10" t="s">
        <v>11</v>
      </c>
      <c r="B74" s="1" t="str">
        <f t="shared" si="4"/>
        <v>合計</v>
      </c>
      <c r="C74" s="14">
        <f t="shared" si="0"/>
        <v>360.70742266823549</v>
      </c>
      <c r="D74" s="14">
        <f t="shared" si="0"/>
        <v>404.95591418665629</v>
      </c>
      <c r="E74" s="14">
        <f t="shared" si="0"/>
        <v>393.1947069943289</v>
      </c>
      <c r="F74" s="14">
        <f t="shared" si="0"/>
        <v>485.96822220867767</v>
      </c>
      <c r="G74" s="14">
        <f t="shared" si="0"/>
        <v>376.13946343381286</v>
      </c>
      <c r="H74" s="14">
        <f t="shared" si="0"/>
        <v>417.35253772290815</v>
      </c>
      <c r="I74" s="14">
        <f t="shared" si="0"/>
        <v>387.60904962022795</v>
      </c>
      <c r="J74" s="14">
        <f t="shared" si="0"/>
        <v>434.41143351794125</v>
      </c>
      <c r="K74" s="14">
        <f t="shared" si="0"/>
        <v>404.1369720146011</v>
      </c>
      <c r="L74" s="14">
        <f t="shared" si="0"/>
        <v>437.73022586622733</v>
      </c>
      <c r="M74" s="14">
        <f t="shared" si="0"/>
        <v>357.94649671483404</v>
      </c>
      <c r="N74" s="14">
        <f t="shared" si="0"/>
        <v>542.34004757952562</v>
      </c>
      <c r="O74" s="14">
        <f t="shared" si="0"/>
        <v>366.33129294777081</v>
      </c>
      <c r="P74" s="16"/>
      <c r="Q74" s="24">
        <f t="shared" si="1"/>
        <v>445.148713562127</v>
      </c>
      <c r="S74"/>
      <c r="T74" s="1" t="str">
        <f t="shared" si="5"/>
        <v>合計</v>
      </c>
      <c r="U74" s="14">
        <f t="shared" ref="U74:AG74" si="14">U14/U$60*100000</f>
        <v>461.55674630805055</v>
      </c>
      <c r="V74" s="14">
        <f t="shared" si="14"/>
        <v>466.27088881849357</v>
      </c>
      <c r="W74" s="14">
        <f t="shared" si="14"/>
        <v>723.99208901016004</v>
      </c>
      <c r="X74" s="14">
        <f t="shared" si="14"/>
        <v>779.64484920901884</v>
      </c>
      <c r="Y74" s="14">
        <f t="shared" si="14"/>
        <v>538.99458924715725</v>
      </c>
      <c r="Z74" s="14">
        <f t="shared" si="14"/>
        <v>711.49881951824932</v>
      </c>
      <c r="AA74" s="14">
        <f t="shared" si="14"/>
        <v>523.124737291266</v>
      </c>
      <c r="AB74" s="14">
        <f t="shared" si="14"/>
        <v>698.10843888753845</v>
      </c>
      <c r="AC74" s="14">
        <f t="shared" si="14"/>
        <v>638.57782354371363</v>
      </c>
      <c r="AD74" s="14">
        <f t="shared" si="14"/>
        <v>841.6198954398709</v>
      </c>
      <c r="AE74" s="14">
        <f t="shared" si="14"/>
        <v>554.27534718792481</v>
      </c>
      <c r="AF74" s="14">
        <f t="shared" si="14"/>
        <v>818.56662095396746</v>
      </c>
      <c r="AG74" s="14">
        <f t="shared" si="14"/>
        <v>565.97675693861277</v>
      </c>
      <c r="AH74" s="16"/>
      <c r="AI74" s="24">
        <f t="shared" si="3"/>
        <v>673.19492865208133</v>
      </c>
    </row>
    <row r="75" spans="1:35" ht="14.25" hidden="1" thickBot="1">
      <c r="A75" s="10" t="s">
        <v>12</v>
      </c>
      <c r="B75" s="1">
        <f t="shared" si="4"/>
        <v>0</v>
      </c>
      <c r="C75" s="14">
        <f t="shared" si="0"/>
        <v>0</v>
      </c>
      <c r="D75" s="14">
        <f t="shared" si="0"/>
        <v>0</v>
      </c>
      <c r="E75" s="14">
        <f t="shared" si="0"/>
        <v>0</v>
      </c>
      <c r="F75" s="14">
        <f t="shared" si="0"/>
        <v>0</v>
      </c>
      <c r="G75" s="14">
        <f t="shared" si="0"/>
        <v>0</v>
      </c>
      <c r="H75" s="14">
        <f t="shared" si="0"/>
        <v>0</v>
      </c>
      <c r="I75" s="14">
        <f t="shared" si="0"/>
        <v>0</v>
      </c>
      <c r="J75" s="14">
        <f t="shared" si="0"/>
        <v>0</v>
      </c>
      <c r="K75" s="14">
        <f t="shared" si="0"/>
        <v>0</v>
      </c>
      <c r="L75" s="14">
        <f t="shared" si="0"/>
        <v>0</v>
      </c>
      <c r="M75" s="14">
        <f t="shared" si="0"/>
        <v>0</v>
      </c>
      <c r="N75" s="14">
        <f t="shared" si="0"/>
        <v>0</v>
      </c>
      <c r="O75" s="14">
        <f t="shared" si="0"/>
        <v>0</v>
      </c>
      <c r="P75" s="16"/>
      <c r="Q75" s="24">
        <f t="shared" si="1"/>
        <v>0</v>
      </c>
      <c r="S75"/>
      <c r="T75" s="1">
        <f t="shared" si="5"/>
        <v>0</v>
      </c>
      <c r="U75" s="14">
        <f t="shared" ref="U75:AG75" si="15">U15/U$60*100000</f>
        <v>0</v>
      </c>
      <c r="V75" s="14">
        <f t="shared" si="15"/>
        <v>0</v>
      </c>
      <c r="W75" s="14">
        <f t="shared" si="15"/>
        <v>0</v>
      </c>
      <c r="X75" s="14">
        <f t="shared" si="15"/>
        <v>0</v>
      </c>
      <c r="Y75" s="14">
        <f t="shared" si="15"/>
        <v>0</v>
      </c>
      <c r="Z75" s="14">
        <f t="shared" si="15"/>
        <v>0</v>
      </c>
      <c r="AA75" s="14">
        <f t="shared" si="15"/>
        <v>0</v>
      </c>
      <c r="AB75" s="14">
        <f t="shared" si="15"/>
        <v>0</v>
      </c>
      <c r="AC75" s="14">
        <f t="shared" si="15"/>
        <v>0</v>
      </c>
      <c r="AD75" s="14">
        <f t="shared" si="15"/>
        <v>0</v>
      </c>
      <c r="AE75" s="14">
        <f t="shared" si="15"/>
        <v>0</v>
      </c>
      <c r="AF75" s="14">
        <f t="shared" si="15"/>
        <v>0</v>
      </c>
      <c r="AG75" s="14">
        <f t="shared" si="15"/>
        <v>0</v>
      </c>
      <c r="AH75" s="16"/>
      <c r="AI75" s="24">
        <f t="shared" si="3"/>
        <v>0</v>
      </c>
    </row>
    <row r="76" spans="1:35" ht="14.25" hidden="1" thickBot="1">
      <c r="A76" s="10" t="s">
        <v>13</v>
      </c>
      <c r="B76" s="1">
        <f t="shared" si="4"/>
        <v>0</v>
      </c>
      <c r="C76" s="14">
        <f t="shared" si="0"/>
        <v>0</v>
      </c>
      <c r="D76" s="14">
        <f t="shared" si="0"/>
        <v>0</v>
      </c>
      <c r="E76" s="14">
        <f t="shared" si="0"/>
        <v>0</v>
      </c>
      <c r="F76" s="14">
        <f t="shared" si="0"/>
        <v>0</v>
      </c>
      <c r="G76" s="14">
        <f t="shared" si="0"/>
        <v>0</v>
      </c>
      <c r="H76" s="14">
        <f t="shared" si="0"/>
        <v>0</v>
      </c>
      <c r="I76" s="14">
        <f t="shared" si="0"/>
        <v>0</v>
      </c>
      <c r="J76" s="14">
        <f t="shared" si="0"/>
        <v>0</v>
      </c>
      <c r="K76" s="14">
        <f t="shared" si="0"/>
        <v>0</v>
      </c>
      <c r="L76" s="14">
        <f t="shared" si="0"/>
        <v>0</v>
      </c>
      <c r="M76" s="14">
        <f t="shared" si="0"/>
        <v>0</v>
      </c>
      <c r="N76" s="14">
        <f t="shared" si="0"/>
        <v>0</v>
      </c>
      <c r="O76" s="14">
        <f t="shared" si="0"/>
        <v>0</v>
      </c>
      <c r="P76" s="16"/>
      <c r="Q76" s="24">
        <f t="shared" si="1"/>
        <v>0</v>
      </c>
      <c r="S76"/>
      <c r="T76" s="1">
        <f t="shared" si="5"/>
        <v>0</v>
      </c>
      <c r="U76" s="14">
        <f t="shared" ref="U76:AG76" si="16">U16/U$60*100000</f>
        <v>0</v>
      </c>
      <c r="V76" s="14">
        <f t="shared" si="16"/>
        <v>0</v>
      </c>
      <c r="W76" s="14">
        <f t="shared" si="16"/>
        <v>0</v>
      </c>
      <c r="X76" s="14">
        <f t="shared" si="16"/>
        <v>0</v>
      </c>
      <c r="Y76" s="14">
        <f t="shared" si="16"/>
        <v>0</v>
      </c>
      <c r="Z76" s="14">
        <f t="shared" si="16"/>
        <v>0</v>
      </c>
      <c r="AA76" s="14">
        <f t="shared" si="16"/>
        <v>0</v>
      </c>
      <c r="AB76" s="14">
        <f t="shared" si="16"/>
        <v>0</v>
      </c>
      <c r="AC76" s="14">
        <f t="shared" si="16"/>
        <v>0</v>
      </c>
      <c r="AD76" s="14">
        <f t="shared" si="16"/>
        <v>0</v>
      </c>
      <c r="AE76" s="14">
        <f t="shared" si="16"/>
        <v>0</v>
      </c>
      <c r="AF76" s="14">
        <f t="shared" si="16"/>
        <v>0</v>
      </c>
      <c r="AG76" s="14">
        <f t="shared" si="16"/>
        <v>0</v>
      </c>
      <c r="AH76" s="16"/>
      <c r="AI76" s="24">
        <f t="shared" si="3"/>
        <v>0</v>
      </c>
    </row>
    <row r="77" spans="1:35" ht="14.25" hidden="1" thickBot="1">
      <c r="A77" s="10" t="s">
        <v>14</v>
      </c>
      <c r="B77" s="1">
        <f t="shared" si="4"/>
        <v>0</v>
      </c>
      <c r="C77" s="14">
        <f t="shared" si="0"/>
        <v>0</v>
      </c>
      <c r="D77" s="14">
        <f t="shared" si="0"/>
        <v>0</v>
      </c>
      <c r="E77" s="14">
        <f t="shared" si="0"/>
        <v>0</v>
      </c>
      <c r="F77" s="14">
        <f t="shared" si="0"/>
        <v>0</v>
      </c>
      <c r="G77" s="14">
        <f t="shared" si="0"/>
        <v>0</v>
      </c>
      <c r="H77" s="14">
        <f t="shared" si="0"/>
        <v>0</v>
      </c>
      <c r="I77" s="14">
        <f t="shared" si="0"/>
        <v>0</v>
      </c>
      <c r="J77" s="14">
        <f t="shared" si="0"/>
        <v>0</v>
      </c>
      <c r="K77" s="14">
        <f t="shared" si="0"/>
        <v>0</v>
      </c>
      <c r="L77" s="14">
        <f t="shared" si="0"/>
        <v>0</v>
      </c>
      <c r="M77" s="14">
        <f t="shared" si="0"/>
        <v>0</v>
      </c>
      <c r="N77" s="14">
        <f t="shared" si="0"/>
        <v>0</v>
      </c>
      <c r="O77" s="14">
        <f t="shared" si="0"/>
        <v>0</v>
      </c>
      <c r="P77" s="16"/>
      <c r="Q77" s="24">
        <f t="shared" si="1"/>
        <v>0</v>
      </c>
      <c r="S77"/>
      <c r="T77" s="1">
        <f t="shared" si="5"/>
        <v>0</v>
      </c>
      <c r="U77" s="14">
        <f t="shared" ref="U77:AG77" si="17">U17/U$60*100000</f>
        <v>0</v>
      </c>
      <c r="V77" s="14">
        <f t="shared" si="17"/>
        <v>0</v>
      </c>
      <c r="W77" s="14">
        <f t="shared" si="17"/>
        <v>0</v>
      </c>
      <c r="X77" s="14">
        <f t="shared" si="17"/>
        <v>0</v>
      </c>
      <c r="Y77" s="14">
        <f t="shared" si="17"/>
        <v>0</v>
      </c>
      <c r="Z77" s="14">
        <f t="shared" si="17"/>
        <v>0</v>
      </c>
      <c r="AA77" s="14">
        <f t="shared" si="17"/>
        <v>0</v>
      </c>
      <c r="AB77" s="14">
        <f t="shared" si="17"/>
        <v>0</v>
      </c>
      <c r="AC77" s="14">
        <f t="shared" si="17"/>
        <v>0</v>
      </c>
      <c r="AD77" s="14">
        <f t="shared" si="17"/>
        <v>0</v>
      </c>
      <c r="AE77" s="14">
        <f t="shared" si="17"/>
        <v>0</v>
      </c>
      <c r="AF77" s="14">
        <f t="shared" si="17"/>
        <v>0</v>
      </c>
      <c r="AG77" s="14">
        <f t="shared" si="17"/>
        <v>0</v>
      </c>
      <c r="AH77" s="16"/>
      <c r="AI77" s="24">
        <f t="shared" si="3"/>
        <v>0</v>
      </c>
    </row>
    <row r="78" spans="1:35" ht="14.25" hidden="1" thickBot="1">
      <c r="A78" s="10" t="s">
        <v>15</v>
      </c>
      <c r="B78" s="1">
        <f t="shared" si="4"/>
        <v>0</v>
      </c>
      <c r="C78" s="14">
        <f t="shared" si="0"/>
        <v>0</v>
      </c>
      <c r="D78" s="14">
        <f t="shared" si="0"/>
        <v>0</v>
      </c>
      <c r="E78" s="14">
        <f t="shared" si="0"/>
        <v>0</v>
      </c>
      <c r="F78" s="14">
        <f t="shared" si="0"/>
        <v>0</v>
      </c>
      <c r="G78" s="14">
        <f t="shared" si="0"/>
        <v>0</v>
      </c>
      <c r="H78" s="14">
        <f t="shared" si="0"/>
        <v>0</v>
      </c>
      <c r="I78" s="14">
        <f t="shared" si="0"/>
        <v>0</v>
      </c>
      <c r="J78" s="14">
        <f t="shared" si="0"/>
        <v>0</v>
      </c>
      <c r="K78" s="14">
        <f t="shared" si="0"/>
        <v>0</v>
      </c>
      <c r="L78" s="14">
        <f t="shared" si="0"/>
        <v>0</v>
      </c>
      <c r="M78" s="14">
        <f t="shared" si="0"/>
        <v>0</v>
      </c>
      <c r="N78" s="14">
        <f t="shared" si="0"/>
        <v>0</v>
      </c>
      <c r="O78" s="14">
        <f t="shared" si="0"/>
        <v>0</v>
      </c>
      <c r="P78" s="16"/>
      <c r="Q78" s="24">
        <f t="shared" si="1"/>
        <v>0</v>
      </c>
      <c r="S78"/>
      <c r="T78" s="1">
        <f t="shared" si="5"/>
        <v>0</v>
      </c>
      <c r="U78" s="14">
        <f t="shared" ref="U78:AG78" si="18">U18/U$60*100000</f>
        <v>0</v>
      </c>
      <c r="V78" s="14">
        <f t="shared" si="18"/>
        <v>0</v>
      </c>
      <c r="W78" s="14">
        <f t="shared" si="18"/>
        <v>0</v>
      </c>
      <c r="X78" s="14">
        <f t="shared" si="18"/>
        <v>0</v>
      </c>
      <c r="Y78" s="14">
        <f t="shared" si="18"/>
        <v>0</v>
      </c>
      <c r="Z78" s="14">
        <f t="shared" si="18"/>
        <v>0</v>
      </c>
      <c r="AA78" s="14">
        <f t="shared" si="18"/>
        <v>0</v>
      </c>
      <c r="AB78" s="14">
        <f t="shared" si="18"/>
        <v>0</v>
      </c>
      <c r="AC78" s="14">
        <f t="shared" si="18"/>
        <v>0</v>
      </c>
      <c r="AD78" s="14">
        <f t="shared" si="18"/>
        <v>0</v>
      </c>
      <c r="AE78" s="14">
        <f t="shared" si="18"/>
        <v>0</v>
      </c>
      <c r="AF78" s="14">
        <f t="shared" si="18"/>
        <v>0</v>
      </c>
      <c r="AG78" s="14">
        <f t="shared" si="18"/>
        <v>0</v>
      </c>
      <c r="AH78" s="16"/>
      <c r="AI78" s="24">
        <f t="shared" si="3"/>
        <v>0</v>
      </c>
    </row>
    <row r="79" spans="1:35" ht="14.25" hidden="1" thickBot="1">
      <c r="A79" s="10" t="s">
        <v>16</v>
      </c>
      <c r="B79" s="1">
        <f t="shared" si="4"/>
        <v>0</v>
      </c>
      <c r="C79" s="14">
        <f t="shared" si="0"/>
        <v>0</v>
      </c>
      <c r="D79" s="14">
        <f t="shared" si="0"/>
        <v>0</v>
      </c>
      <c r="E79" s="14">
        <f t="shared" si="0"/>
        <v>0</v>
      </c>
      <c r="F79" s="14">
        <f t="shared" si="0"/>
        <v>0</v>
      </c>
      <c r="G79" s="14">
        <f t="shared" si="0"/>
        <v>0</v>
      </c>
      <c r="H79" s="14">
        <f t="shared" si="0"/>
        <v>0</v>
      </c>
      <c r="I79" s="14">
        <f t="shared" si="0"/>
        <v>0</v>
      </c>
      <c r="J79" s="14">
        <f t="shared" si="0"/>
        <v>0</v>
      </c>
      <c r="K79" s="14">
        <f t="shared" si="0"/>
        <v>0</v>
      </c>
      <c r="L79" s="14">
        <f t="shared" si="0"/>
        <v>0</v>
      </c>
      <c r="M79" s="14">
        <f t="shared" si="0"/>
        <v>0</v>
      </c>
      <c r="N79" s="14">
        <f t="shared" si="0"/>
        <v>0</v>
      </c>
      <c r="O79" s="14">
        <f t="shared" si="0"/>
        <v>0</v>
      </c>
      <c r="P79" s="16"/>
      <c r="Q79" s="24">
        <f t="shared" si="1"/>
        <v>0</v>
      </c>
      <c r="S79"/>
      <c r="T79" s="1">
        <f t="shared" si="5"/>
        <v>0</v>
      </c>
      <c r="U79" s="14">
        <f t="shared" ref="U79:AG79" si="19">U19/U$60*100000</f>
        <v>0</v>
      </c>
      <c r="V79" s="14">
        <f t="shared" si="19"/>
        <v>0</v>
      </c>
      <c r="W79" s="14">
        <f t="shared" si="19"/>
        <v>0</v>
      </c>
      <c r="X79" s="14">
        <f t="shared" si="19"/>
        <v>0</v>
      </c>
      <c r="Y79" s="14">
        <f t="shared" si="19"/>
        <v>0</v>
      </c>
      <c r="Z79" s="14">
        <f t="shared" si="19"/>
        <v>0</v>
      </c>
      <c r="AA79" s="14">
        <f t="shared" si="19"/>
        <v>0</v>
      </c>
      <c r="AB79" s="14">
        <f t="shared" si="19"/>
        <v>0</v>
      </c>
      <c r="AC79" s="14">
        <f t="shared" si="19"/>
        <v>0</v>
      </c>
      <c r="AD79" s="14">
        <f t="shared" si="19"/>
        <v>0</v>
      </c>
      <c r="AE79" s="14">
        <f t="shared" si="19"/>
        <v>0</v>
      </c>
      <c r="AF79" s="14">
        <f t="shared" si="19"/>
        <v>0</v>
      </c>
      <c r="AG79" s="14">
        <f t="shared" si="19"/>
        <v>0</v>
      </c>
      <c r="AH79" s="16"/>
      <c r="AI79" s="24">
        <f t="shared" si="3"/>
        <v>0</v>
      </c>
    </row>
    <row r="80" spans="1:35" ht="14.25" hidden="1" thickBot="1">
      <c r="A80" s="10" t="s">
        <v>17</v>
      </c>
      <c r="B80" s="1">
        <f t="shared" si="4"/>
        <v>0</v>
      </c>
      <c r="C80" s="14">
        <f t="shared" si="0"/>
        <v>0</v>
      </c>
      <c r="D80" s="14">
        <f t="shared" si="0"/>
        <v>0</v>
      </c>
      <c r="E80" s="14">
        <f t="shared" si="0"/>
        <v>0</v>
      </c>
      <c r="F80" s="14">
        <f t="shared" si="0"/>
        <v>0</v>
      </c>
      <c r="G80" s="14">
        <f t="shared" si="0"/>
        <v>0</v>
      </c>
      <c r="H80" s="14">
        <f t="shared" si="0"/>
        <v>0</v>
      </c>
      <c r="I80" s="14">
        <f t="shared" si="0"/>
        <v>0</v>
      </c>
      <c r="J80" s="14">
        <f t="shared" si="0"/>
        <v>0</v>
      </c>
      <c r="K80" s="14">
        <f t="shared" si="0"/>
        <v>0</v>
      </c>
      <c r="L80" s="14">
        <f t="shared" si="0"/>
        <v>0</v>
      </c>
      <c r="M80" s="14">
        <f t="shared" si="0"/>
        <v>0</v>
      </c>
      <c r="N80" s="14">
        <f t="shared" si="0"/>
        <v>0</v>
      </c>
      <c r="O80" s="14">
        <f t="shared" si="0"/>
        <v>0</v>
      </c>
      <c r="P80" s="16"/>
      <c r="Q80" s="24">
        <f t="shared" si="1"/>
        <v>0</v>
      </c>
      <c r="S80"/>
      <c r="T80" s="1">
        <f t="shared" si="5"/>
        <v>0</v>
      </c>
      <c r="U80" s="14">
        <f t="shared" ref="U80:AG80" si="20">U20/U$60*100000</f>
        <v>0</v>
      </c>
      <c r="V80" s="14">
        <f t="shared" si="20"/>
        <v>0</v>
      </c>
      <c r="W80" s="14">
        <f t="shared" si="20"/>
        <v>0</v>
      </c>
      <c r="X80" s="14">
        <f t="shared" si="20"/>
        <v>0</v>
      </c>
      <c r="Y80" s="14">
        <f t="shared" si="20"/>
        <v>0</v>
      </c>
      <c r="Z80" s="14">
        <f t="shared" si="20"/>
        <v>0</v>
      </c>
      <c r="AA80" s="14">
        <f t="shared" si="20"/>
        <v>0</v>
      </c>
      <c r="AB80" s="14">
        <f t="shared" si="20"/>
        <v>0</v>
      </c>
      <c r="AC80" s="14">
        <f t="shared" si="20"/>
        <v>0</v>
      </c>
      <c r="AD80" s="14">
        <f t="shared" si="20"/>
        <v>0</v>
      </c>
      <c r="AE80" s="14">
        <f t="shared" si="20"/>
        <v>0</v>
      </c>
      <c r="AF80" s="14">
        <f t="shared" si="20"/>
        <v>0</v>
      </c>
      <c r="AG80" s="14">
        <f t="shared" si="20"/>
        <v>0</v>
      </c>
      <c r="AH80" s="16"/>
      <c r="AI80" s="24">
        <f t="shared" si="3"/>
        <v>0</v>
      </c>
    </row>
    <row r="81" spans="1:35" ht="14.25" hidden="1" thickBot="1">
      <c r="A81" s="10" t="s">
        <v>18</v>
      </c>
      <c r="B81" s="1">
        <f t="shared" si="4"/>
        <v>0</v>
      </c>
      <c r="C81" s="14">
        <f t="shared" ref="C81:O96" si="21">C21/C$60*100000</f>
        <v>0</v>
      </c>
      <c r="D81" s="14">
        <f t="shared" si="21"/>
        <v>0</v>
      </c>
      <c r="E81" s="14">
        <f t="shared" si="21"/>
        <v>0</v>
      </c>
      <c r="F81" s="14">
        <f t="shared" si="21"/>
        <v>0</v>
      </c>
      <c r="G81" s="14">
        <f t="shared" si="21"/>
        <v>0</v>
      </c>
      <c r="H81" s="14">
        <f t="shared" si="21"/>
        <v>0</v>
      </c>
      <c r="I81" s="14">
        <f t="shared" si="21"/>
        <v>0</v>
      </c>
      <c r="J81" s="14">
        <f t="shared" si="21"/>
        <v>0</v>
      </c>
      <c r="K81" s="14">
        <f t="shared" si="21"/>
        <v>0</v>
      </c>
      <c r="L81" s="14">
        <f t="shared" si="21"/>
        <v>0</v>
      </c>
      <c r="M81" s="14">
        <f t="shared" si="21"/>
        <v>0</v>
      </c>
      <c r="N81" s="14">
        <f t="shared" si="21"/>
        <v>0</v>
      </c>
      <c r="O81" s="14">
        <f t="shared" si="21"/>
        <v>0</v>
      </c>
      <c r="P81" s="16"/>
      <c r="Q81" s="24">
        <f t="shared" si="1"/>
        <v>0</v>
      </c>
      <c r="S81"/>
      <c r="T81" s="1">
        <f t="shared" si="5"/>
        <v>0</v>
      </c>
      <c r="U81" s="14">
        <f t="shared" ref="U81:AG81" si="22">U21/U$60*100000</f>
        <v>0</v>
      </c>
      <c r="V81" s="14">
        <f t="shared" si="22"/>
        <v>0</v>
      </c>
      <c r="W81" s="14">
        <f t="shared" si="22"/>
        <v>0</v>
      </c>
      <c r="X81" s="14">
        <f t="shared" si="22"/>
        <v>0</v>
      </c>
      <c r="Y81" s="14">
        <f t="shared" si="22"/>
        <v>0</v>
      </c>
      <c r="Z81" s="14">
        <f t="shared" si="22"/>
        <v>0</v>
      </c>
      <c r="AA81" s="14">
        <f t="shared" si="22"/>
        <v>0</v>
      </c>
      <c r="AB81" s="14">
        <f t="shared" si="22"/>
        <v>0</v>
      </c>
      <c r="AC81" s="14">
        <f t="shared" si="22"/>
        <v>0</v>
      </c>
      <c r="AD81" s="14">
        <f t="shared" si="22"/>
        <v>0</v>
      </c>
      <c r="AE81" s="14">
        <f t="shared" si="22"/>
        <v>0</v>
      </c>
      <c r="AF81" s="14">
        <f t="shared" si="22"/>
        <v>0</v>
      </c>
      <c r="AG81" s="14">
        <f t="shared" si="22"/>
        <v>0</v>
      </c>
      <c r="AH81" s="16"/>
      <c r="AI81" s="24">
        <f t="shared" si="3"/>
        <v>0</v>
      </c>
    </row>
    <row r="82" spans="1:35" ht="14.25" hidden="1" thickBot="1">
      <c r="A82" s="10" t="s">
        <v>19</v>
      </c>
      <c r="B82" s="1">
        <f t="shared" si="4"/>
        <v>0</v>
      </c>
      <c r="C82" s="14">
        <f t="shared" si="21"/>
        <v>0</v>
      </c>
      <c r="D82" s="14">
        <f t="shared" si="21"/>
        <v>0</v>
      </c>
      <c r="E82" s="14">
        <f t="shared" si="21"/>
        <v>0</v>
      </c>
      <c r="F82" s="14">
        <f t="shared" si="21"/>
        <v>0</v>
      </c>
      <c r="G82" s="14">
        <f t="shared" si="21"/>
        <v>0</v>
      </c>
      <c r="H82" s="14">
        <f t="shared" si="21"/>
        <v>0</v>
      </c>
      <c r="I82" s="14">
        <f t="shared" si="21"/>
        <v>0</v>
      </c>
      <c r="J82" s="14">
        <f t="shared" si="21"/>
        <v>0</v>
      </c>
      <c r="K82" s="14">
        <f t="shared" si="21"/>
        <v>0</v>
      </c>
      <c r="L82" s="14">
        <f t="shared" si="21"/>
        <v>0</v>
      </c>
      <c r="M82" s="14">
        <f t="shared" si="21"/>
        <v>0</v>
      </c>
      <c r="N82" s="14">
        <f t="shared" si="21"/>
        <v>0</v>
      </c>
      <c r="O82" s="14">
        <f t="shared" si="21"/>
        <v>0</v>
      </c>
      <c r="P82" s="16"/>
      <c r="Q82" s="24">
        <f t="shared" si="1"/>
        <v>0</v>
      </c>
      <c r="S82"/>
      <c r="T82" s="1">
        <f t="shared" si="5"/>
        <v>0</v>
      </c>
      <c r="U82" s="14">
        <f t="shared" ref="U82:AG82" si="23">U22/U$60*100000</f>
        <v>0</v>
      </c>
      <c r="V82" s="14">
        <f t="shared" si="23"/>
        <v>0</v>
      </c>
      <c r="W82" s="14">
        <f t="shared" si="23"/>
        <v>0</v>
      </c>
      <c r="X82" s="14">
        <f t="shared" si="23"/>
        <v>0</v>
      </c>
      <c r="Y82" s="14">
        <f t="shared" si="23"/>
        <v>0</v>
      </c>
      <c r="Z82" s="14">
        <f t="shared" si="23"/>
        <v>0</v>
      </c>
      <c r="AA82" s="14">
        <f t="shared" si="23"/>
        <v>0</v>
      </c>
      <c r="AB82" s="14">
        <f t="shared" si="23"/>
        <v>0</v>
      </c>
      <c r="AC82" s="14">
        <f t="shared" si="23"/>
        <v>0</v>
      </c>
      <c r="AD82" s="14">
        <f t="shared" si="23"/>
        <v>0</v>
      </c>
      <c r="AE82" s="14">
        <f t="shared" si="23"/>
        <v>0</v>
      </c>
      <c r="AF82" s="14">
        <f t="shared" si="23"/>
        <v>0</v>
      </c>
      <c r="AG82" s="14">
        <f t="shared" si="23"/>
        <v>0</v>
      </c>
      <c r="AH82" s="16"/>
      <c r="AI82" s="24">
        <f t="shared" si="3"/>
        <v>0</v>
      </c>
    </row>
    <row r="83" spans="1:35" ht="14.25" hidden="1" customHeight="1" thickBot="1">
      <c r="A83" s="10" t="s">
        <v>20</v>
      </c>
      <c r="B83" s="1">
        <f t="shared" si="4"/>
        <v>0</v>
      </c>
      <c r="C83" s="14">
        <f t="shared" si="21"/>
        <v>0</v>
      </c>
      <c r="D83" s="14">
        <f t="shared" si="21"/>
        <v>0</v>
      </c>
      <c r="E83" s="14">
        <f t="shared" si="21"/>
        <v>0</v>
      </c>
      <c r="F83" s="14">
        <f t="shared" si="21"/>
        <v>0</v>
      </c>
      <c r="G83" s="14">
        <f t="shared" si="21"/>
        <v>0</v>
      </c>
      <c r="H83" s="14">
        <f t="shared" si="21"/>
        <v>0</v>
      </c>
      <c r="I83" s="14">
        <f t="shared" si="21"/>
        <v>0</v>
      </c>
      <c r="J83" s="14">
        <f t="shared" si="21"/>
        <v>0</v>
      </c>
      <c r="K83" s="14">
        <f t="shared" si="21"/>
        <v>0</v>
      </c>
      <c r="L83" s="14">
        <f t="shared" si="21"/>
        <v>0</v>
      </c>
      <c r="M83" s="14">
        <f t="shared" si="21"/>
        <v>0</v>
      </c>
      <c r="N83" s="14">
        <f t="shared" si="21"/>
        <v>0</v>
      </c>
      <c r="O83" s="14">
        <f t="shared" si="21"/>
        <v>0</v>
      </c>
      <c r="P83" s="16"/>
      <c r="Q83" s="24">
        <f t="shared" si="1"/>
        <v>0</v>
      </c>
      <c r="S83"/>
      <c r="T83" s="1">
        <f t="shared" si="5"/>
        <v>0</v>
      </c>
      <c r="U83" s="14">
        <f t="shared" ref="U83:AG83" si="24">U23/U$60*100000</f>
        <v>0</v>
      </c>
      <c r="V83" s="14">
        <f t="shared" si="24"/>
        <v>0</v>
      </c>
      <c r="W83" s="14">
        <f t="shared" si="24"/>
        <v>0</v>
      </c>
      <c r="X83" s="14">
        <f t="shared" si="24"/>
        <v>0</v>
      </c>
      <c r="Y83" s="14">
        <f t="shared" si="24"/>
        <v>0</v>
      </c>
      <c r="Z83" s="14">
        <f t="shared" si="24"/>
        <v>0</v>
      </c>
      <c r="AA83" s="14">
        <f t="shared" si="24"/>
        <v>0</v>
      </c>
      <c r="AB83" s="14">
        <f t="shared" si="24"/>
        <v>0</v>
      </c>
      <c r="AC83" s="14">
        <f t="shared" si="24"/>
        <v>0</v>
      </c>
      <c r="AD83" s="14">
        <f t="shared" si="24"/>
        <v>0</v>
      </c>
      <c r="AE83" s="14">
        <f t="shared" si="24"/>
        <v>0</v>
      </c>
      <c r="AF83" s="14">
        <f t="shared" si="24"/>
        <v>0</v>
      </c>
      <c r="AG83" s="14">
        <f t="shared" si="24"/>
        <v>0</v>
      </c>
      <c r="AH83" s="16"/>
      <c r="AI83" s="24">
        <f t="shared" si="3"/>
        <v>0</v>
      </c>
    </row>
    <row r="84" spans="1:35" ht="14.25" hidden="1" customHeight="1" thickBot="1">
      <c r="A84" s="10" t="s">
        <v>21</v>
      </c>
      <c r="B84" s="1">
        <f t="shared" si="4"/>
        <v>0</v>
      </c>
      <c r="C84" s="14">
        <f t="shared" si="21"/>
        <v>0</v>
      </c>
      <c r="D84" s="14">
        <f t="shared" si="21"/>
        <v>0</v>
      </c>
      <c r="E84" s="14">
        <f t="shared" si="21"/>
        <v>0</v>
      </c>
      <c r="F84" s="14">
        <f t="shared" si="21"/>
        <v>0</v>
      </c>
      <c r="G84" s="14">
        <f t="shared" si="21"/>
        <v>0</v>
      </c>
      <c r="H84" s="14">
        <f t="shared" si="21"/>
        <v>0</v>
      </c>
      <c r="I84" s="14">
        <f t="shared" si="21"/>
        <v>0</v>
      </c>
      <c r="J84" s="14">
        <f t="shared" si="21"/>
        <v>0</v>
      </c>
      <c r="K84" s="14">
        <f t="shared" si="21"/>
        <v>0</v>
      </c>
      <c r="L84" s="14">
        <f t="shared" si="21"/>
        <v>0</v>
      </c>
      <c r="M84" s="14">
        <f t="shared" si="21"/>
        <v>0</v>
      </c>
      <c r="N84" s="14">
        <f t="shared" si="21"/>
        <v>0</v>
      </c>
      <c r="O84" s="14">
        <f t="shared" si="21"/>
        <v>0</v>
      </c>
      <c r="P84" s="16"/>
      <c r="Q84" s="24">
        <f t="shared" si="1"/>
        <v>0</v>
      </c>
      <c r="S84"/>
      <c r="T84" s="1">
        <f t="shared" si="5"/>
        <v>0</v>
      </c>
      <c r="U84" s="14">
        <f t="shared" ref="U84:AG84" si="25">U24/U$60*100000</f>
        <v>0</v>
      </c>
      <c r="V84" s="14">
        <f t="shared" si="25"/>
        <v>0</v>
      </c>
      <c r="W84" s="14">
        <f t="shared" si="25"/>
        <v>0</v>
      </c>
      <c r="X84" s="14">
        <f t="shared" si="25"/>
        <v>0</v>
      </c>
      <c r="Y84" s="14">
        <f t="shared" si="25"/>
        <v>0</v>
      </c>
      <c r="Z84" s="14">
        <f t="shared" si="25"/>
        <v>0</v>
      </c>
      <c r="AA84" s="14">
        <f t="shared" si="25"/>
        <v>0</v>
      </c>
      <c r="AB84" s="14">
        <f t="shared" si="25"/>
        <v>0</v>
      </c>
      <c r="AC84" s="14">
        <f t="shared" si="25"/>
        <v>0</v>
      </c>
      <c r="AD84" s="14">
        <f t="shared" si="25"/>
        <v>0</v>
      </c>
      <c r="AE84" s="14">
        <f t="shared" si="25"/>
        <v>0</v>
      </c>
      <c r="AF84" s="14">
        <f t="shared" si="25"/>
        <v>0</v>
      </c>
      <c r="AG84" s="14">
        <f t="shared" si="25"/>
        <v>0</v>
      </c>
      <c r="AH84" s="16"/>
      <c r="AI84" s="24">
        <f t="shared" si="3"/>
        <v>0</v>
      </c>
    </row>
    <row r="85" spans="1:35" ht="14.25" hidden="1" customHeight="1" thickBot="1">
      <c r="A85" s="10" t="s">
        <v>22</v>
      </c>
      <c r="B85" s="1">
        <f t="shared" si="4"/>
        <v>0</v>
      </c>
      <c r="C85" s="14">
        <f t="shared" si="21"/>
        <v>0</v>
      </c>
      <c r="D85" s="14">
        <f t="shared" si="21"/>
        <v>0</v>
      </c>
      <c r="E85" s="14">
        <f t="shared" si="21"/>
        <v>0</v>
      </c>
      <c r="F85" s="14">
        <f t="shared" si="21"/>
        <v>0</v>
      </c>
      <c r="G85" s="14">
        <f t="shared" si="21"/>
        <v>0</v>
      </c>
      <c r="H85" s="14">
        <f t="shared" si="21"/>
        <v>0</v>
      </c>
      <c r="I85" s="14">
        <f t="shared" si="21"/>
        <v>0</v>
      </c>
      <c r="J85" s="14">
        <f t="shared" si="21"/>
        <v>0</v>
      </c>
      <c r="K85" s="14">
        <f t="shared" si="21"/>
        <v>0</v>
      </c>
      <c r="L85" s="14">
        <f t="shared" si="21"/>
        <v>0</v>
      </c>
      <c r="M85" s="14">
        <f t="shared" si="21"/>
        <v>0</v>
      </c>
      <c r="N85" s="14">
        <f t="shared" si="21"/>
        <v>0</v>
      </c>
      <c r="O85" s="14">
        <f t="shared" si="21"/>
        <v>0</v>
      </c>
      <c r="P85" s="16"/>
      <c r="Q85" s="24">
        <f t="shared" si="1"/>
        <v>0</v>
      </c>
      <c r="S85"/>
      <c r="T85" s="1">
        <f t="shared" si="5"/>
        <v>0</v>
      </c>
      <c r="U85" s="14">
        <f t="shared" ref="U85:AG85" si="26">U25/U$60*100000</f>
        <v>0</v>
      </c>
      <c r="V85" s="14">
        <f t="shared" si="26"/>
        <v>0</v>
      </c>
      <c r="W85" s="14">
        <f t="shared" si="26"/>
        <v>0</v>
      </c>
      <c r="X85" s="14">
        <f t="shared" si="26"/>
        <v>0</v>
      </c>
      <c r="Y85" s="14">
        <f t="shared" si="26"/>
        <v>0</v>
      </c>
      <c r="Z85" s="14">
        <f t="shared" si="26"/>
        <v>0</v>
      </c>
      <c r="AA85" s="14">
        <f t="shared" si="26"/>
        <v>0</v>
      </c>
      <c r="AB85" s="14">
        <f t="shared" si="26"/>
        <v>0</v>
      </c>
      <c r="AC85" s="14">
        <f t="shared" si="26"/>
        <v>0</v>
      </c>
      <c r="AD85" s="14">
        <f t="shared" si="26"/>
        <v>0</v>
      </c>
      <c r="AE85" s="14">
        <f t="shared" si="26"/>
        <v>0</v>
      </c>
      <c r="AF85" s="14">
        <f t="shared" si="26"/>
        <v>0</v>
      </c>
      <c r="AG85" s="14">
        <f t="shared" si="26"/>
        <v>0</v>
      </c>
      <c r="AH85" s="16"/>
      <c r="AI85" s="24">
        <f t="shared" si="3"/>
        <v>0</v>
      </c>
    </row>
    <row r="86" spans="1:35" ht="14.25" hidden="1" thickBot="1">
      <c r="A86" s="10" t="s">
        <v>23</v>
      </c>
      <c r="B86" s="1">
        <f t="shared" si="4"/>
        <v>0</v>
      </c>
      <c r="C86" s="14">
        <f t="shared" si="21"/>
        <v>0</v>
      </c>
      <c r="D86" s="14">
        <f t="shared" si="21"/>
        <v>0</v>
      </c>
      <c r="E86" s="14">
        <f t="shared" si="21"/>
        <v>0</v>
      </c>
      <c r="F86" s="14">
        <f t="shared" si="21"/>
        <v>0</v>
      </c>
      <c r="G86" s="14">
        <f t="shared" si="21"/>
        <v>0</v>
      </c>
      <c r="H86" s="14">
        <f t="shared" si="21"/>
        <v>0</v>
      </c>
      <c r="I86" s="14">
        <f t="shared" si="21"/>
        <v>0</v>
      </c>
      <c r="J86" s="14">
        <f t="shared" si="21"/>
        <v>0</v>
      </c>
      <c r="K86" s="14">
        <f t="shared" si="21"/>
        <v>0</v>
      </c>
      <c r="L86" s="14">
        <f t="shared" si="21"/>
        <v>0</v>
      </c>
      <c r="M86" s="14">
        <f t="shared" si="21"/>
        <v>0</v>
      </c>
      <c r="N86" s="14">
        <f t="shared" si="21"/>
        <v>0</v>
      </c>
      <c r="O86" s="14">
        <f t="shared" si="21"/>
        <v>0</v>
      </c>
      <c r="P86" s="16"/>
      <c r="Q86" s="24">
        <f t="shared" si="1"/>
        <v>0</v>
      </c>
      <c r="S86"/>
      <c r="T86" s="1">
        <f t="shared" si="5"/>
        <v>0</v>
      </c>
      <c r="U86" s="14">
        <f t="shared" ref="U86:AG86" si="27">U26/U$60*100000</f>
        <v>0</v>
      </c>
      <c r="V86" s="14">
        <f t="shared" si="27"/>
        <v>0</v>
      </c>
      <c r="W86" s="14">
        <f t="shared" si="27"/>
        <v>0</v>
      </c>
      <c r="X86" s="14">
        <f t="shared" si="27"/>
        <v>0</v>
      </c>
      <c r="Y86" s="14">
        <f t="shared" si="27"/>
        <v>0</v>
      </c>
      <c r="Z86" s="14">
        <f t="shared" si="27"/>
        <v>0</v>
      </c>
      <c r="AA86" s="14">
        <f t="shared" si="27"/>
        <v>0</v>
      </c>
      <c r="AB86" s="14">
        <f t="shared" si="27"/>
        <v>0</v>
      </c>
      <c r="AC86" s="14">
        <f t="shared" si="27"/>
        <v>0</v>
      </c>
      <c r="AD86" s="14">
        <f t="shared" si="27"/>
        <v>0</v>
      </c>
      <c r="AE86" s="14">
        <f t="shared" si="27"/>
        <v>0</v>
      </c>
      <c r="AF86" s="14">
        <f t="shared" si="27"/>
        <v>0</v>
      </c>
      <c r="AG86" s="14">
        <f t="shared" si="27"/>
        <v>0</v>
      </c>
      <c r="AH86" s="16"/>
      <c r="AI86" s="24">
        <f t="shared" si="3"/>
        <v>0</v>
      </c>
    </row>
    <row r="87" spans="1:35" ht="14.25" hidden="1" thickBot="1">
      <c r="A87" s="10" t="s">
        <v>24</v>
      </c>
      <c r="B87" s="1">
        <f t="shared" si="4"/>
        <v>0</v>
      </c>
      <c r="C87" s="14">
        <f t="shared" si="21"/>
        <v>0</v>
      </c>
      <c r="D87" s="14">
        <f t="shared" si="21"/>
        <v>0</v>
      </c>
      <c r="E87" s="14">
        <f t="shared" si="21"/>
        <v>0</v>
      </c>
      <c r="F87" s="14">
        <f t="shared" si="21"/>
        <v>0</v>
      </c>
      <c r="G87" s="14">
        <f t="shared" si="21"/>
        <v>0</v>
      </c>
      <c r="H87" s="14">
        <f t="shared" si="21"/>
        <v>0</v>
      </c>
      <c r="I87" s="14">
        <f t="shared" si="21"/>
        <v>0</v>
      </c>
      <c r="J87" s="14">
        <f t="shared" si="21"/>
        <v>0</v>
      </c>
      <c r="K87" s="14">
        <f t="shared" si="21"/>
        <v>0</v>
      </c>
      <c r="L87" s="14">
        <f t="shared" si="21"/>
        <v>0</v>
      </c>
      <c r="M87" s="14">
        <f t="shared" si="21"/>
        <v>0</v>
      </c>
      <c r="N87" s="14">
        <f t="shared" si="21"/>
        <v>0</v>
      </c>
      <c r="O87" s="14">
        <f t="shared" si="21"/>
        <v>0</v>
      </c>
      <c r="P87" s="16"/>
      <c r="Q87" s="24">
        <f t="shared" si="1"/>
        <v>0</v>
      </c>
      <c r="S87"/>
      <c r="T87" s="1">
        <f t="shared" si="5"/>
        <v>0</v>
      </c>
      <c r="U87" s="14">
        <f t="shared" ref="U87:AG87" si="28">U27/U$60*100000</f>
        <v>0</v>
      </c>
      <c r="V87" s="14">
        <f t="shared" si="28"/>
        <v>0</v>
      </c>
      <c r="W87" s="14">
        <f t="shared" si="28"/>
        <v>0</v>
      </c>
      <c r="X87" s="14">
        <f t="shared" si="28"/>
        <v>0</v>
      </c>
      <c r="Y87" s="14">
        <f t="shared" si="28"/>
        <v>0</v>
      </c>
      <c r="Z87" s="14">
        <f t="shared" si="28"/>
        <v>0</v>
      </c>
      <c r="AA87" s="14">
        <f t="shared" si="28"/>
        <v>0</v>
      </c>
      <c r="AB87" s="14">
        <f t="shared" si="28"/>
        <v>0</v>
      </c>
      <c r="AC87" s="14">
        <f t="shared" si="28"/>
        <v>0</v>
      </c>
      <c r="AD87" s="14">
        <f t="shared" si="28"/>
        <v>0</v>
      </c>
      <c r="AE87" s="14">
        <f t="shared" si="28"/>
        <v>0</v>
      </c>
      <c r="AF87" s="14">
        <f t="shared" si="28"/>
        <v>0</v>
      </c>
      <c r="AG87" s="14">
        <f t="shared" si="28"/>
        <v>0</v>
      </c>
      <c r="AH87" s="16"/>
      <c r="AI87" s="24">
        <f t="shared" si="3"/>
        <v>0</v>
      </c>
    </row>
    <row r="88" spans="1:35" ht="14.25" hidden="1" thickBot="1">
      <c r="A88" s="10" t="s">
        <v>25</v>
      </c>
      <c r="B88" s="1">
        <f t="shared" si="4"/>
        <v>0</v>
      </c>
      <c r="C88" s="14">
        <f t="shared" si="21"/>
        <v>0</v>
      </c>
      <c r="D88" s="14">
        <f t="shared" si="21"/>
        <v>0</v>
      </c>
      <c r="E88" s="14">
        <f t="shared" si="21"/>
        <v>0</v>
      </c>
      <c r="F88" s="14">
        <f t="shared" si="21"/>
        <v>0</v>
      </c>
      <c r="G88" s="14">
        <f t="shared" si="21"/>
        <v>0</v>
      </c>
      <c r="H88" s="14">
        <f t="shared" si="21"/>
        <v>0</v>
      </c>
      <c r="I88" s="14">
        <f t="shared" si="21"/>
        <v>0</v>
      </c>
      <c r="J88" s="14">
        <f t="shared" si="21"/>
        <v>0</v>
      </c>
      <c r="K88" s="14">
        <f t="shared" si="21"/>
        <v>0</v>
      </c>
      <c r="L88" s="14">
        <f t="shared" si="21"/>
        <v>0</v>
      </c>
      <c r="M88" s="14">
        <f t="shared" si="21"/>
        <v>0</v>
      </c>
      <c r="N88" s="14">
        <f t="shared" si="21"/>
        <v>0</v>
      </c>
      <c r="O88" s="14">
        <f t="shared" si="21"/>
        <v>0</v>
      </c>
      <c r="P88" s="16"/>
      <c r="Q88" s="24">
        <f t="shared" si="1"/>
        <v>0</v>
      </c>
      <c r="S88"/>
      <c r="T88" s="1">
        <f t="shared" si="5"/>
        <v>0</v>
      </c>
      <c r="U88" s="14">
        <f t="shared" ref="U88:AG88" si="29">U28/U$60*100000</f>
        <v>0</v>
      </c>
      <c r="V88" s="14">
        <f t="shared" si="29"/>
        <v>0</v>
      </c>
      <c r="W88" s="14">
        <f t="shared" si="29"/>
        <v>0</v>
      </c>
      <c r="X88" s="14">
        <f t="shared" si="29"/>
        <v>0</v>
      </c>
      <c r="Y88" s="14">
        <f t="shared" si="29"/>
        <v>0</v>
      </c>
      <c r="Z88" s="14">
        <f t="shared" si="29"/>
        <v>0</v>
      </c>
      <c r="AA88" s="14">
        <f t="shared" si="29"/>
        <v>0</v>
      </c>
      <c r="AB88" s="14">
        <f t="shared" si="29"/>
        <v>0</v>
      </c>
      <c r="AC88" s="14">
        <f t="shared" si="29"/>
        <v>0</v>
      </c>
      <c r="AD88" s="14">
        <f t="shared" si="29"/>
        <v>0</v>
      </c>
      <c r="AE88" s="14">
        <f t="shared" si="29"/>
        <v>0</v>
      </c>
      <c r="AF88" s="14">
        <f t="shared" si="29"/>
        <v>0</v>
      </c>
      <c r="AG88" s="14">
        <f t="shared" si="29"/>
        <v>0</v>
      </c>
      <c r="AH88" s="16"/>
      <c r="AI88" s="24">
        <f t="shared" si="3"/>
        <v>0</v>
      </c>
    </row>
    <row r="89" spans="1:35" ht="14.25" hidden="1" thickBot="1">
      <c r="A89" s="10" t="s">
        <v>26</v>
      </c>
      <c r="B89" s="1">
        <f t="shared" si="4"/>
        <v>0</v>
      </c>
      <c r="C89" s="14">
        <f t="shared" si="21"/>
        <v>0</v>
      </c>
      <c r="D89" s="14">
        <f t="shared" si="21"/>
        <v>0</v>
      </c>
      <c r="E89" s="14">
        <f t="shared" si="21"/>
        <v>0</v>
      </c>
      <c r="F89" s="14">
        <f t="shared" si="21"/>
        <v>0</v>
      </c>
      <c r="G89" s="14">
        <f t="shared" si="21"/>
        <v>0</v>
      </c>
      <c r="H89" s="14">
        <f t="shared" si="21"/>
        <v>0</v>
      </c>
      <c r="I89" s="14">
        <f t="shared" si="21"/>
        <v>0</v>
      </c>
      <c r="J89" s="14">
        <f t="shared" si="21"/>
        <v>0</v>
      </c>
      <c r="K89" s="14">
        <f t="shared" si="21"/>
        <v>0</v>
      </c>
      <c r="L89" s="14">
        <f t="shared" si="21"/>
        <v>0</v>
      </c>
      <c r="M89" s="14">
        <f t="shared" si="21"/>
        <v>0</v>
      </c>
      <c r="N89" s="14">
        <f t="shared" si="21"/>
        <v>0</v>
      </c>
      <c r="O89" s="14">
        <f t="shared" si="21"/>
        <v>0</v>
      </c>
      <c r="P89" s="16"/>
      <c r="Q89" s="24">
        <f t="shared" si="1"/>
        <v>0</v>
      </c>
      <c r="S89"/>
      <c r="T89" s="1">
        <f t="shared" si="5"/>
        <v>0</v>
      </c>
      <c r="U89" s="14">
        <f t="shared" ref="U89:AG89" si="30">U29/U$60*100000</f>
        <v>0</v>
      </c>
      <c r="V89" s="14">
        <f t="shared" si="30"/>
        <v>0</v>
      </c>
      <c r="W89" s="14">
        <f t="shared" si="30"/>
        <v>0</v>
      </c>
      <c r="X89" s="14">
        <f t="shared" si="30"/>
        <v>0</v>
      </c>
      <c r="Y89" s="14">
        <f t="shared" si="30"/>
        <v>0</v>
      </c>
      <c r="Z89" s="14">
        <f t="shared" si="30"/>
        <v>0</v>
      </c>
      <c r="AA89" s="14">
        <f t="shared" si="30"/>
        <v>0</v>
      </c>
      <c r="AB89" s="14">
        <f t="shared" si="30"/>
        <v>0</v>
      </c>
      <c r="AC89" s="14">
        <f t="shared" si="30"/>
        <v>0</v>
      </c>
      <c r="AD89" s="14">
        <f t="shared" si="30"/>
        <v>0</v>
      </c>
      <c r="AE89" s="14">
        <f t="shared" si="30"/>
        <v>0</v>
      </c>
      <c r="AF89" s="14">
        <f t="shared" si="30"/>
        <v>0</v>
      </c>
      <c r="AG89" s="14">
        <f t="shared" si="30"/>
        <v>0</v>
      </c>
      <c r="AH89" s="16"/>
      <c r="AI89" s="24">
        <f t="shared" si="3"/>
        <v>0</v>
      </c>
    </row>
    <row r="90" spans="1:35" ht="14.25" hidden="1" thickBot="1">
      <c r="A90" s="10" t="s">
        <v>27</v>
      </c>
      <c r="B90" s="1">
        <f t="shared" si="4"/>
        <v>0</v>
      </c>
      <c r="C90" s="14">
        <f t="shared" si="21"/>
        <v>0</v>
      </c>
      <c r="D90" s="14">
        <f t="shared" si="21"/>
        <v>0</v>
      </c>
      <c r="E90" s="14">
        <f t="shared" si="21"/>
        <v>0</v>
      </c>
      <c r="F90" s="14">
        <f t="shared" si="21"/>
        <v>0</v>
      </c>
      <c r="G90" s="14">
        <f t="shared" si="21"/>
        <v>0</v>
      </c>
      <c r="H90" s="14">
        <f t="shared" si="21"/>
        <v>0</v>
      </c>
      <c r="I90" s="14">
        <f t="shared" si="21"/>
        <v>0</v>
      </c>
      <c r="J90" s="14">
        <f t="shared" si="21"/>
        <v>0</v>
      </c>
      <c r="K90" s="14">
        <f t="shared" si="21"/>
        <v>0</v>
      </c>
      <c r="L90" s="14">
        <f t="shared" si="21"/>
        <v>0</v>
      </c>
      <c r="M90" s="14">
        <f t="shared" si="21"/>
        <v>0</v>
      </c>
      <c r="N90" s="14">
        <f t="shared" si="21"/>
        <v>0</v>
      </c>
      <c r="O90" s="14">
        <f t="shared" si="21"/>
        <v>0</v>
      </c>
      <c r="P90" s="16"/>
      <c r="Q90" s="24">
        <f t="shared" si="1"/>
        <v>0</v>
      </c>
      <c r="S90"/>
      <c r="T90" s="1">
        <f t="shared" si="5"/>
        <v>0</v>
      </c>
      <c r="U90" s="14">
        <f t="shared" ref="U90:AG90" si="31">U30/U$60*100000</f>
        <v>0</v>
      </c>
      <c r="V90" s="14">
        <f t="shared" si="31"/>
        <v>0</v>
      </c>
      <c r="W90" s="14">
        <f t="shared" si="31"/>
        <v>0</v>
      </c>
      <c r="X90" s="14">
        <f t="shared" si="31"/>
        <v>0</v>
      </c>
      <c r="Y90" s="14">
        <f t="shared" si="31"/>
        <v>0</v>
      </c>
      <c r="Z90" s="14">
        <f t="shared" si="31"/>
        <v>0</v>
      </c>
      <c r="AA90" s="14">
        <f t="shared" si="31"/>
        <v>0</v>
      </c>
      <c r="AB90" s="14">
        <f t="shared" si="31"/>
        <v>0</v>
      </c>
      <c r="AC90" s="14">
        <f t="shared" si="31"/>
        <v>0</v>
      </c>
      <c r="AD90" s="14">
        <f t="shared" si="31"/>
        <v>0</v>
      </c>
      <c r="AE90" s="14">
        <f t="shared" si="31"/>
        <v>0</v>
      </c>
      <c r="AF90" s="14">
        <f t="shared" si="31"/>
        <v>0</v>
      </c>
      <c r="AG90" s="14">
        <f t="shared" si="31"/>
        <v>0</v>
      </c>
      <c r="AH90" s="16"/>
      <c r="AI90" s="24">
        <f t="shared" si="3"/>
        <v>0</v>
      </c>
    </row>
    <row r="91" spans="1:35" ht="14.25" hidden="1" thickBot="1">
      <c r="A91" s="10" t="s">
        <v>28</v>
      </c>
      <c r="B91" s="1">
        <f t="shared" si="4"/>
        <v>0</v>
      </c>
      <c r="C91" s="14">
        <f t="shared" si="21"/>
        <v>0</v>
      </c>
      <c r="D91" s="14">
        <f t="shared" si="21"/>
        <v>0</v>
      </c>
      <c r="E91" s="14">
        <f t="shared" si="21"/>
        <v>0</v>
      </c>
      <c r="F91" s="14">
        <f t="shared" si="21"/>
        <v>0</v>
      </c>
      <c r="G91" s="14">
        <f t="shared" si="21"/>
        <v>0</v>
      </c>
      <c r="H91" s="14">
        <f t="shared" si="21"/>
        <v>0</v>
      </c>
      <c r="I91" s="14">
        <f t="shared" si="21"/>
        <v>0</v>
      </c>
      <c r="J91" s="14">
        <f t="shared" si="21"/>
        <v>0</v>
      </c>
      <c r="K91" s="14">
        <f t="shared" si="21"/>
        <v>0</v>
      </c>
      <c r="L91" s="14">
        <f t="shared" si="21"/>
        <v>0</v>
      </c>
      <c r="M91" s="14">
        <f t="shared" si="21"/>
        <v>0</v>
      </c>
      <c r="N91" s="14">
        <f t="shared" si="21"/>
        <v>0</v>
      </c>
      <c r="O91" s="14">
        <f t="shared" si="21"/>
        <v>0</v>
      </c>
      <c r="P91" s="16"/>
      <c r="Q91" s="24">
        <f t="shared" si="1"/>
        <v>0</v>
      </c>
      <c r="S91"/>
      <c r="T91" s="1">
        <f t="shared" si="5"/>
        <v>0</v>
      </c>
      <c r="U91" s="14">
        <f t="shared" ref="U91:AG91" si="32">U31/U$60*100000</f>
        <v>0</v>
      </c>
      <c r="V91" s="14">
        <f t="shared" si="32"/>
        <v>0</v>
      </c>
      <c r="W91" s="14">
        <f t="shared" si="32"/>
        <v>0</v>
      </c>
      <c r="X91" s="14">
        <f t="shared" si="32"/>
        <v>0</v>
      </c>
      <c r="Y91" s="14">
        <f t="shared" si="32"/>
        <v>0</v>
      </c>
      <c r="Z91" s="14">
        <f t="shared" si="32"/>
        <v>0</v>
      </c>
      <c r="AA91" s="14">
        <f t="shared" si="32"/>
        <v>0</v>
      </c>
      <c r="AB91" s="14">
        <f t="shared" si="32"/>
        <v>0</v>
      </c>
      <c r="AC91" s="14">
        <f t="shared" si="32"/>
        <v>0</v>
      </c>
      <c r="AD91" s="14">
        <f t="shared" si="32"/>
        <v>0</v>
      </c>
      <c r="AE91" s="14">
        <f t="shared" si="32"/>
        <v>0</v>
      </c>
      <c r="AF91" s="14">
        <f t="shared" si="32"/>
        <v>0</v>
      </c>
      <c r="AG91" s="14">
        <f t="shared" si="32"/>
        <v>0</v>
      </c>
      <c r="AH91" s="16"/>
      <c r="AI91" s="24">
        <f t="shared" si="3"/>
        <v>0</v>
      </c>
    </row>
    <row r="92" spans="1:35" ht="14.25" hidden="1" thickBot="1">
      <c r="A92" s="10" t="s">
        <v>29</v>
      </c>
      <c r="B92" s="1">
        <f t="shared" si="4"/>
        <v>0</v>
      </c>
      <c r="C92" s="14">
        <f t="shared" si="21"/>
        <v>0</v>
      </c>
      <c r="D92" s="14">
        <f t="shared" si="21"/>
        <v>0</v>
      </c>
      <c r="E92" s="14">
        <f t="shared" si="21"/>
        <v>0</v>
      </c>
      <c r="F92" s="14">
        <f t="shared" si="21"/>
        <v>0</v>
      </c>
      <c r="G92" s="14">
        <f t="shared" si="21"/>
        <v>0</v>
      </c>
      <c r="H92" s="14">
        <f t="shared" si="21"/>
        <v>0</v>
      </c>
      <c r="I92" s="14">
        <f t="shared" si="21"/>
        <v>0</v>
      </c>
      <c r="J92" s="14">
        <f t="shared" si="21"/>
        <v>0</v>
      </c>
      <c r="K92" s="14">
        <f t="shared" si="21"/>
        <v>0</v>
      </c>
      <c r="L92" s="14">
        <f t="shared" si="21"/>
        <v>0</v>
      </c>
      <c r="M92" s="14">
        <f t="shared" si="21"/>
        <v>0</v>
      </c>
      <c r="N92" s="14">
        <f t="shared" si="21"/>
        <v>0</v>
      </c>
      <c r="O92" s="14">
        <f t="shared" si="21"/>
        <v>0</v>
      </c>
      <c r="P92" s="16"/>
      <c r="Q92" s="24">
        <f t="shared" si="1"/>
        <v>0</v>
      </c>
      <c r="S92"/>
      <c r="T92" s="1">
        <f t="shared" si="5"/>
        <v>0</v>
      </c>
      <c r="U92" s="14">
        <f t="shared" ref="U92:AG92" si="33">U32/U$60*100000</f>
        <v>0</v>
      </c>
      <c r="V92" s="14">
        <f t="shared" si="33"/>
        <v>0</v>
      </c>
      <c r="W92" s="14">
        <f t="shared" si="33"/>
        <v>0</v>
      </c>
      <c r="X92" s="14">
        <f t="shared" si="33"/>
        <v>0</v>
      </c>
      <c r="Y92" s="14">
        <f t="shared" si="33"/>
        <v>0</v>
      </c>
      <c r="Z92" s="14">
        <f t="shared" si="33"/>
        <v>0</v>
      </c>
      <c r="AA92" s="14">
        <f t="shared" si="33"/>
        <v>0</v>
      </c>
      <c r="AB92" s="14">
        <f t="shared" si="33"/>
        <v>0</v>
      </c>
      <c r="AC92" s="14">
        <f t="shared" si="33"/>
        <v>0</v>
      </c>
      <c r="AD92" s="14">
        <f t="shared" si="33"/>
        <v>0</v>
      </c>
      <c r="AE92" s="14">
        <f t="shared" si="33"/>
        <v>0</v>
      </c>
      <c r="AF92" s="14">
        <f t="shared" si="33"/>
        <v>0</v>
      </c>
      <c r="AG92" s="14">
        <f t="shared" si="33"/>
        <v>0</v>
      </c>
      <c r="AH92" s="16"/>
      <c r="AI92" s="24">
        <f t="shared" si="3"/>
        <v>0</v>
      </c>
    </row>
    <row r="93" spans="1:35" ht="14.25" hidden="1" thickBot="1">
      <c r="A93" s="10" t="s">
        <v>30</v>
      </c>
      <c r="B93" s="1">
        <f t="shared" si="4"/>
        <v>0</v>
      </c>
      <c r="C93" s="14">
        <f t="shared" si="21"/>
        <v>0</v>
      </c>
      <c r="D93" s="14">
        <f t="shared" si="21"/>
        <v>0</v>
      </c>
      <c r="E93" s="14">
        <f t="shared" si="21"/>
        <v>0</v>
      </c>
      <c r="F93" s="14">
        <f t="shared" si="21"/>
        <v>0</v>
      </c>
      <c r="G93" s="14">
        <f t="shared" si="21"/>
        <v>0</v>
      </c>
      <c r="H93" s="14">
        <f t="shared" si="21"/>
        <v>0</v>
      </c>
      <c r="I93" s="14">
        <f t="shared" si="21"/>
        <v>0</v>
      </c>
      <c r="J93" s="14">
        <f t="shared" si="21"/>
        <v>0</v>
      </c>
      <c r="K93" s="14">
        <f t="shared" si="21"/>
        <v>0</v>
      </c>
      <c r="L93" s="14">
        <f t="shared" si="21"/>
        <v>0</v>
      </c>
      <c r="M93" s="14">
        <f t="shared" si="21"/>
        <v>0</v>
      </c>
      <c r="N93" s="14">
        <f t="shared" si="21"/>
        <v>0</v>
      </c>
      <c r="O93" s="14">
        <f t="shared" si="21"/>
        <v>0</v>
      </c>
      <c r="P93" s="16"/>
      <c r="Q93" s="24">
        <f t="shared" si="1"/>
        <v>0</v>
      </c>
      <c r="S93"/>
      <c r="T93" s="1">
        <f t="shared" si="5"/>
        <v>0</v>
      </c>
      <c r="U93" s="14">
        <f t="shared" ref="U93:AG93" si="34">U33/U$60*100000</f>
        <v>0</v>
      </c>
      <c r="V93" s="14">
        <f t="shared" si="34"/>
        <v>0</v>
      </c>
      <c r="W93" s="14">
        <f t="shared" si="34"/>
        <v>0</v>
      </c>
      <c r="X93" s="14">
        <f t="shared" si="34"/>
        <v>0</v>
      </c>
      <c r="Y93" s="14">
        <f t="shared" si="34"/>
        <v>0</v>
      </c>
      <c r="Z93" s="14">
        <f t="shared" si="34"/>
        <v>0</v>
      </c>
      <c r="AA93" s="14">
        <f t="shared" si="34"/>
        <v>0</v>
      </c>
      <c r="AB93" s="14">
        <f t="shared" si="34"/>
        <v>0</v>
      </c>
      <c r="AC93" s="14">
        <f t="shared" si="34"/>
        <v>0</v>
      </c>
      <c r="AD93" s="14">
        <f t="shared" si="34"/>
        <v>0</v>
      </c>
      <c r="AE93" s="14">
        <f t="shared" si="34"/>
        <v>0</v>
      </c>
      <c r="AF93" s="14">
        <f t="shared" si="34"/>
        <v>0</v>
      </c>
      <c r="AG93" s="14">
        <f t="shared" si="34"/>
        <v>0</v>
      </c>
      <c r="AH93" s="16"/>
      <c r="AI93" s="24">
        <f t="shared" si="3"/>
        <v>0</v>
      </c>
    </row>
    <row r="94" spans="1:35" ht="14.25" hidden="1" thickBot="1">
      <c r="A94" s="10" t="s">
        <v>31</v>
      </c>
      <c r="B94" s="1">
        <f t="shared" si="4"/>
        <v>0</v>
      </c>
      <c r="C94" s="14">
        <f t="shared" si="21"/>
        <v>0</v>
      </c>
      <c r="D94" s="14">
        <f t="shared" si="21"/>
        <v>0</v>
      </c>
      <c r="E94" s="14">
        <f t="shared" si="21"/>
        <v>0</v>
      </c>
      <c r="F94" s="14">
        <f t="shared" si="21"/>
        <v>0</v>
      </c>
      <c r="G94" s="14">
        <f t="shared" si="21"/>
        <v>0</v>
      </c>
      <c r="H94" s="14">
        <f t="shared" si="21"/>
        <v>0</v>
      </c>
      <c r="I94" s="14">
        <f t="shared" si="21"/>
        <v>0</v>
      </c>
      <c r="J94" s="14">
        <f t="shared" si="21"/>
        <v>0</v>
      </c>
      <c r="K94" s="14">
        <f t="shared" si="21"/>
        <v>0</v>
      </c>
      <c r="L94" s="14">
        <f t="shared" si="21"/>
        <v>0</v>
      </c>
      <c r="M94" s="14">
        <f t="shared" si="21"/>
        <v>0</v>
      </c>
      <c r="N94" s="14">
        <f t="shared" si="21"/>
        <v>0</v>
      </c>
      <c r="O94" s="14">
        <f t="shared" si="21"/>
        <v>0</v>
      </c>
      <c r="P94" s="16"/>
      <c r="Q94" s="24">
        <f t="shared" si="1"/>
        <v>0</v>
      </c>
      <c r="S94"/>
      <c r="T94" s="1">
        <f t="shared" si="5"/>
        <v>0</v>
      </c>
      <c r="U94" s="14">
        <f t="shared" ref="U94:AG94" si="35">U34/U$60*100000</f>
        <v>0</v>
      </c>
      <c r="V94" s="14">
        <f t="shared" si="35"/>
        <v>0</v>
      </c>
      <c r="W94" s="14">
        <f t="shared" si="35"/>
        <v>0</v>
      </c>
      <c r="X94" s="14">
        <f t="shared" si="35"/>
        <v>0</v>
      </c>
      <c r="Y94" s="14">
        <f t="shared" si="35"/>
        <v>0</v>
      </c>
      <c r="Z94" s="14">
        <f t="shared" si="35"/>
        <v>0</v>
      </c>
      <c r="AA94" s="14">
        <f t="shared" si="35"/>
        <v>0</v>
      </c>
      <c r="AB94" s="14">
        <f t="shared" si="35"/>
        <v>0</v>
      </c>
      <c r="AC94" s="14">
        <f t="shared" si="35"/>
        <v>0</v>
      </c>
      <c r="AD94" s="14">
        <f t="shared" si="35"/>
        <v>0</v>
      </c>
      <c r="AE94" s="14">
        <f t="shared" si="35"/>
        <v>0</v>
      </c>
      <c r="AF94" s="14">
        <f t="shared" si="35"/>
        <v>0</v>
      </c>
      <c r="AG94" s="14">
        <f t="shared" si="35"/>
        <v>0</v>
      </c>
      <c r="AH94" s="16"/>
      <c r="AI94" s="24">
        <f t="shared" si="3"/>
        <v>0</v>
      </c>
    </row>
    <row r="95" spans="1:35" ht="14.25" hidden="1" thickBot="1">
      <c r="A95" s="10" t="s">
        <v>32</v>
      </c>
      <c r="B95" s="1">
        <f t="shared" si="4"/>
        <v>0</v>
      </c>
      <c r="C95" s="14">
        <f t="shared" si="21"/>
        <v>0</v>
      </c>
      <c r="D95" s="14">
        <f t="shared" si="21"/>
        <v>0</v>
      </c>
      <c r="E95" s="14">
        <f t="shared" si="21"/>
        <v>0</v>
      </c>
      <c r="F95" s="14">
        <f t="shared" si="21"/>
        <v>0</v>
      </c>
      <c r="G95" s="14">
        <f t="shared" si="21"/>
        <v>0</v>
      </c>
      <c r="H95" s="14">
        <f t="shared" si="21"/>
        <v>0</v>
      </c>
      <c r="I95" s="14">
        <f t="shared" si="21"/>
        <v>0</v>
      </c>
      <c r="J95" s="14">
        <f t="shared" si="21"/>
        <v>0</v>
      </c>
      <c r="K95" s="14">
        <f t="shared" si="21"/>
        <v>0</v>
      </c>
      <c r="L95" s="14">
        <f t="shared" si="21"/>
        <v>0</v>
      </c>
      <c r="M95" s="14">
        <f t="shared" si="21"/>
        <v>0</v>
      </c>
      <c r="N95" s="14">
        <f t="shared" si="21"/>
        <v>0</v>
      </c>
      <c r="O95" s="14">
        <f t="shared" si="21"/>
        <v>0</v>
      </c>
      <c r="P95" s="16"/>
      <c r="Q95" s="24">
        <f t="shared" si="1"/>
        <v>0</v>
      </c>
      <c r="S95"/>
      <c r="T95" s="1">
        <f t="shared" si="5"/>
        <v>0</v>
      </c>
      <c r="U95" s="14">
        <f t="shared" ref="U95:AG95" si="36">U35/U$60*100000</f>
        <v>0</v>
      </c>
      <c r="V95" s="14">
        <f t="shared" si="36"/>
        <v>0</v>
      </c>
      <c r="W95" s="14">
        <f t="shared" si="36"/>
        <v>0</v>
      </c>
      <c r="X95" s="14">
        <f t="shared" si="36"/>
        <v>0</v>
      </c>
      <c r="Y95" s="14">
        <f t="shared" si="36"/>
        <v>0</v>
      </c>
      <c r="Z95" s="14">
        <f t="shared" si="36"/>
        <v>0</v>
      </c>
      <c r="AA95" s="14">
        <f t="shared" si="36"/>
        <v>0</v>
      </c>
      <c r="AB95" s="14">
        <f t="shared" si="36"/>
        <v>0</v>
      </c>
      <c r="AC95" s="14">
        <f t="shared" si="36"/>
        <v>0</v>
      </c>
      <c r="AD95" s="14">
        <f t="shared" si="36"/>
        <v>0</v>
      </c>
      <c r="AE95" s="14">
        <f t="shared" si="36"/>
        <v>0</v>
      </c>
      <c r="AF95" s="14">
        <f t="shared" si="36"/>
        <v>0</v>
      </c>
      <c r="AG95" s="14">
        <f t="shared" si="36"/>
        <v>0</v>
      </c>
      <c r="AH95" s="16"/>
      <c r="AI95" s="24">
        <f t="shared" si="3"/>
        <v>0</v>
      </c>
    </row>
    <row r="96" spans="1:35" ht="14.25" hidden="1" thickBot="1">
      <c r="A96" s="10" t="s">
        <v>33</v>
      </c>
      <c r="B96" s="1">
        <f t="shared" si="4"/>
        <v>0</v>
      </c>
      <c r="C96" s="14">
        <f t="shared" si="21"/>
        <v>0</v>
      </c>
      <c r="D96" s="14">
        <f t="shared" si="21"/>
        <v>0</v>
      </c>
      <c r="E96" s="14">
        <f t="shared" si="21"/>
        <v>0</v>
      </c>
      <c r="F96" s="14">
        <f t="shared" si="21"/>
        <v>0</v>
      </c>
      <c r="G96" s="14">
        <f t="shared" si="21"/>
        <v>0</v>
      </c>
      <c r="H96" s="14">
        <f t="shared" si="21"/>
        <v>0</v>
      </c>
      <c r="I96" s="14">
        <f t="shared" si="21"/>
        <v>0</v>
      </c>
      <c r="J96" s="14">
        <f t="shared" si="21"/>
        <v>0</v>
      </c>
      <c r="K96" s="14">
        <f t="shared" si="21"/>
        <v>0</v>
      </c>
      <c r="L96" s="14">
        <f t="shared" si="21"/>
        <v>0</v>
      </c>
      <c r="M96" s="14">
        <f t="shared" si="21"/>
        <v>0</v>
      </c>
      <c r="N96" s="14">
        <f t="shared" si="21"/>
        <v>0</v>
      </c>
      <c r="O96" s="14">
        <f t="shared" si="21"/>
        <v>0</v>
      </c>
      <c r="P96" s="16"/>
      <c r="Q96" s="24">
        <f t="shared" si="1"/>
        <v>0</v>
      </c>
      <c r="S96"/>
      <c r="T96" s="1">
        <f t="shared" si="5"/>
        <v>0</v>
      </c>
      <c r="U96" s="14">
        <f t="shared" ref="U96:AG96" si="37">U36/U$60*100000</f>
        <v>0</v>
      </c>
      <c r="V96" s="14">
        <f t="shared" si="37"/>
        <v>0</v>
      </c>
      <c r="W96" s="14">
        <f t="shared" si="37"/>
        <v>0</v>
      </c>
      <c r="X96" s="14">
        <f t="shared" si="37"/>
        <v>0</v>
      </c>
      <c r="Y96" s="14">
        <f t="shared" si="37"/>
        <v>0</v>
      </c>
      <c r="Z96" s="14">
        <f t="shared" si="37"/>
        <v>0</v>
      </c>
      <c r="AA96" s="14">
        <f t="shared" si="37"/>
        <v>0</v>
      </c>
      <c r="AB96" s="14">
        <f t="shared" si="37"/>
        <v>0</v>
      </c>
      <c r="AC96" s="14">
        <f t="shared" si="37"/>
        <v>0</v>
      </c>
      <c r="AD96" s="14">
        <f t="shared" si="37"/>
        <v>0</v>
      </c>
      <c r="AE96" s="14">
        <f t="shared" si="37"/>
        <v>0</v>
      </c>
      <c r="AF96" s="14">
        <f t="shared" si="37"/>
        <v>0</v>
      </c>
      <c r="AG96" s="14">
        <f t="shared" si="37"/>
        <v>0</v>
      </c>
      <c r="AH96" s="16"/>
      <c r="AI96" s="24">
        <f t="shared" si="3"/>
        <v>0</v>
      </c>
    </row>
    <row r="97" spans="1:35" ht="14.25" hidden="1" thickBot="1">
      <c r="A97" s="10" t="s">
        <v>34</v>
      </c>
      <c r="B97" s="1">
        <f t="shared" si="4"/>
        <v>0</v>
      </c>
      <c r="C97" s="14">
        <f t="shared" ref="C97:O112" si="38">C37/C$60*100000</f>
        <v>0</v>
      </c>
      <c r="D97" s="14">
        <f t="shared" si="38"/>
        <v>0</v>
      </c>
      <c r="E97" s="14">
        <f t="shared" si="38"/>
        <v>0</v>
      </c>
      <c r="F97" s="14">
        <f t="shared" si="38"/>
        <v>0</v>
      </c>
      <c r="G97" s="14">
        <f t="shared" si="38"/>
        <v>0</v>
      </c>
      <c r="H97" s="14">
        <f t="shared" si="38"/>
        <v>0</v>
      </c>
      <c r="I97" s="14">
        <f t="shared" si="38"/>
        <v>0</v>
      </c>
      <c r="J97" s="14">
        <f t="shared" si="38"/>
        <v>0</v>
      </c>
      <c r="K97" s="14">
        <f t="shared" si="38"/>
        <v>0</v>
      </c>
      <c r="L97" s="14">
        <f t="shared" si="38"/>
        <v>0</v>
      </c>
      <c r="M97" s="14">
        <f t="shared" si="38"/>
        <v>0</v>
      </c>
      <c r="N97" s="14">
        <f t="shared" si="38"/>
        <v>0</v>
      </c>
      <c r="O97" s="14">
        <f t="shared" si="38"/>
        <v>0</v>
      </c>
      <c r="P97" s="16"/>
      <c r="Q97" s="24">
        <f t="shared" ref="Q97:Q115" si="39">Q37/Q$60*100000</f>
        <v>0</v>
      </c>
      <c r="S97"/>
      <c r="T97" s="1">
        <f t="shared" si="5"/>
        <v>0</v>
      </c>
      <c r="U97" s="14">
        <f t="shared" ref="U97:AG97" si="40">U37/U$60*100000</f>
        <v>0</v>
      </c>
      <c r="V97" s="14">
        <f t="shared" si="40"/>
        <v>0</v>
      </c>
      <c r="W97" s="14">
        <f t="shared" si="40"/>
        <v>0</v>
      </c>
      <c r="X97" s="14">
        <f t="shared" si="40"/>
        <v>0</v>
      </c>
      <c r="Y97" s="14">
        <f t="shared" si="40"/>
        <v>0</v>
      </c>
      <c r="Z97" s="14">
        <f t="shared" si="40"/>
        <v>0</v>
      </c>
      <c r="AA97" s="14">
        <f t="shared" si="40"/>
        <v>0</v>
      </c>
      <c r="AB97" s="14">
        <f t="shared" si="40"/>
        <v>0</v>
      </c>
      <c r="AC97" s="14">
        <f t="shared" si="40"/>
        <v>0</v>
      </c>
      <c r="AD97" s="14">
        <f t="shared" si="40"/>
        <v>0</v>
      </c>
      <c r="AE97" s="14">
        <f t="shared" si="40"/>
        <v>0</v>
      </c>
      <c r="AF97" s="14">
        <f t="shared" si="40"/>
        <v>0</v>
      </c>
      <c r="AG97" s="14">
        <f t="shared" si="40"/>
        <v>0</v>
      </c>
      <c r="AH97" s="16"/>
      <c r="AI97" s="24">
        <f t="shared" ref="AI97:AI115" si="41">AI37/AI$60*100000</f>
        <v>0</v>
      </c>
    </row>
    <row r="98" spans="1:35" ht="14.25" hidden="1" thickBot="1">
      <c r="A98" s="10" t="s">
        <v>35</v>
      </c>
      <c r="B98" s="1">
        <f t="shared" si="4"/>
        <v>0</v>
      </c>
      <c r="C98" s="14">
        <f t="shared" si="38"/>
        <v>0</v>
      </c>
      <c r="D98" s="14">
        <f t="shared" si="38"/>
        <v>0</v>
      </c>
      <c r="E98" s="14">
        <f t="shared" si="38"/>
        <v>0</v>
      </c>
      <c r="F98" s="14">
        <f t="shared" si="38"/>
        <v>0</v>
      </c>
      <c r="G98" s="14">
        <f t="shared" si="38"/>
        <v>0</v>
      </c>
      <c r="H98" s="14">
        <f t="shared" si="38"/>
        <v>0</v>
      </c>
      <c r="I98" s="14">
        <f t="shared" si="38"/>
        <v>0</v>
      </c>
      <c r="J98" s="14">
        <f t="shared" si="38"/>
        <v>0</v>
      </c>
      <c r="K98" s="14">
        <f t="shared" si="38"/>
        <v>0</v>
      </c>
      <c r="L98" s="14">
        <f t="shared" si="38"/>
        <v>0</v>
      </c>
      <c r="M98" s="14">
        <f t="shared" si="38"/>
        <v>0</v>
      </c>
      <c r="N98" s="14">
        <f t="shared" si="38"/>
        <v>0</v>
      </c>
      <c r="O98" s="14">
        <f t="shared" si="38"/>
        <v>0</v>
      </c>
      <c r="P98" s="16"/>
      <c r="Q98" s="24">
        <f t="shared" si="39"/>
        <v>0</v>
      </c>
      <c r="S98"/>
      <c r="T98" s="1">
        <f t="shared" si="5"/>
        <v>0</v>
      </c>
      <c r="U98" s="14">
        <f t="shared" ref="U98:AG98" si="42">U38/U$60*100000</f>
        <v>0</v>
      </c>
      <c r="V98" s="14">
        <f t="shared" si="42"/>
        <v>0</v>
      </c>
      <c r="W98" s="14">
        <f t="shared" si="42"/>
        <v>0</v>
      </c>
      <c r="X98" s="14">
        <f t="shared" si="42"/>
        <v>0</v>
      </c>
      <c r="Y98" s="14">
        <f t="shared" si="42"/>
        <v>0</v>
      </c>
      <c r="Z98" s="14">
        <f t="shared" si="42"/>
        <v>0</v>
      </c>
      <c r="AA98" s="14">
        <f t="shared" si="42"/>
        <v>0</v>
      </c>
      <c r="AB98" s="14">
        <f t="shared" si="42"/>
        <v>0</v>
      </c>
      <c r="AC98" s="14">
        <f t="shared" si="42"/>
        <v>0</v>
      </c>
      <c r="AD98" s="14">
        <f t="shared" si="42"/>
        <v>0</v>
      </c>
      <c r="AE98" s="14">
        <f t="shared" si="42"/>
        <v>0</v>
      </c>
      <c r="AF98" s="14">
        <f t="shared" si="42"/>
        <v>0</v>
      </c>
      <c r="AG98" s="14">
        <f t="shared" si="42"/>
        <v>0</v>
      </c>
      <c r="AH98" s="16"/>
      <c r="AI98" s="24">
        <f t="shared" si="41"/>
        <v>0</v>
      </c>
    </row>
    <row r="99" spans="1:35" ht="14.25" hidden="1" thickBot="1">
      <c r="A99" s="10" t="s">
        <v>36</v>
      </c>
      <c r="B99" s="1">
        <f t="shared" si="4"/>
        <v>0</v>
      </c>
      <c r="C99" s="14">
        <f t="shared" si="38"/>
        <v>0</v>
      </c>
      <c r="D99" s="14">
        <f t="shared" si="38"/>
        <v>0</v>
      </c>
      <c r="E99" s="14">
        <f t="shared" si="38"/>
        <v>0</v>
      </c>
      <c r="F99" s="14">
        <f t="shared" si="38"/>
        <v>0</v>
      </c>
      <c r="G99" s="14">
        <f t="shared" si="38"/>
        <v>0</v>
      </c>
      <c r="H99" s="14">
        <f t="shared" si="38"/>
        <v>0</v>
      </c>
      <c r="I99" s="14">
        <f t="shared" si="38"/>
        <v>0</v>
      </c>
      <c r="J99" s="14">
        <f t="shared" si="38"/>
        <v>0</v>
      </c>
      <c r="K99" s="14">
        <f t="shared" si="38"/>
        <v>0</v>
      </c>
      <c r="L99" s="14">
        <f t="shared" si="38"/>
        <v>0</v>
      </c>
      <c r="M99" s="14">
        <f t="shared" si="38"/>
        <v>0</v>
      </c>
      <c r="N99" s="14">
        <f t="shared" si="38"/>
        <v>0</v>
      </c>
      <c r="O99" s="14">
        <f t="shared" si="38"/>
        <v>0</v>
      </c>
      <c r="P99" s="16"/>
      <c r="Q99" s="24">
        <f t="shared" si="39"/>
        <v>0</v>
      </c>
      <c r="S99"/>
      <c r="T99" s="1">
        <f t="shared" si="5"/>
        <v>0</v>
      </c>
      <c r="U99" s="14">
        <f t="shared" ref="U99:AG99" si="43">U39/U$60*100000</f>
        <v>0</v>
      </c>
      <c r="V99" s="14">
        <f t="shared" si="43"/>
        <v>0</v>
      </c>
      <c r="W99" s="14">
        <f t="shared" si="43"/>
        <v>0</v>
      </c>
      <c r="X99" s="14">
        <f t="shared" si="43"/>
        <v>0</v>
      </c>
      <c r="Y99" s="14">
        <f t="shared" si="43"/>
        <v>0</v>
      </c>
      <c r="Z99" s="14">
        <f t="shared" si="43"/>
        <v>0</v>
      </c>
      <c r="AA99" s="14">
        <f t="shared" si="43"/>
        <v>0</v>
      </c>
      <c r="AB99" s="14">
        <f t="shared" si="43"/>
        <v>0</v>
      </c>
      <c r="AC99" s="14">
        <f t="shared" si="43"/>
        <v>0</v>
      </c>
      <c r="AD99" s="14">
        <f t="shared" si="43"/>
        <v>0</v>
      </c>
      <c r="AE99" s="14">
        <f t="shared" si="43"/>
        <v>0</v>
      </c>
      <c r="AF99" s="14">
        <f t="shared" si="43"/>
        <v>0</v>
      </c>
      <c r="AG99" s="14">
        <f t="shared" si="43"/>
        <v>0</v>
      </c>
      <c r="AH99" s="16"/>
      <c r="AI99" s="24">
        <f t="shared" si="41"/>
        <v>0</v>
      </c>
    </row>
    <row r="100" spans="1:35" ht="14.25" hidden="1" thickBot="1">
      <c r="A100" s="10" t="s">
        <v>37</v>
      </c>
      <c r="B100" s="1">
        <f t="shared" si="4"/>
        <v>0</v>
      </c>
      <c r="C100" s="14">
        <f t="shared" si="38"/>
        <v>0</v>
      </c>
      <c r="D100" s="14">
        <f t="shared" si="38"/>
        <v>0</v>
      </c>
      <c r="E100" s="14">
        <f t="shared" si="38"/>
        <v>0</v>
      </c>
      <c r="F100" s="14">
        <f t="shared" si="38"/>
        <v>0</v>
      </c>
      <c r="G100" s="14">
        <f t="shared" si="38"/>
        <v>0</v>
      </c>
      <c r="H100" s="14">
        <f t="shared" si="38"/>
        <v>0</v>
      </c>
      <c r="I100" s="14">
        <f t="shared" si="38"/>
        <v>0</v>
      </c>
      <c r="J100" s="14">
        <f t="shared" si="38"/>
        <v>0</v>
      </c>
      <c r="K100" s="14">
        <f t="shared" si="38"/>
        <v>0</v>
      </c>
      <c r="L100" s="14">
        <f t="shared" si="38"/>
        <v>0</v>
      </c>
      <c r="M100" s="14">
        <f t="shared" si="38"/>
        <v>0</v>
      </c>
      <c r="N100" s="14">
        <f t="shared" si="38"/>
        <v>0</v>
      </c>
      <c r="O100" s="14">
        <f t="shared" si="38"/>
        <v>0</v>
      </c>
      <c r="P100" s="16"/>
      <c r="Q100" s="24">
        <f t="shared" si="39"/>
        <v>0</v>
      </c>
      <c r="S100"/>
      <c r="T100" s="1">
        <f t="shared" si="5"/>
        <v>0</v>
      </c>
      <c r="U100" s="14">
        <f t="shared" ref="U100:AG100" si="44">U40/U$60*100000</f>
        <v>0</v>
      </c>
      <c r="V100" s="14">
        <f t="shared" si="44"/>
        <v>0</v>
      </c>
      <c r="W100" s="14">
        <f t="shared" si="44"/>
        <v>0</v>
      </c>
      <c r="X100" s="14">
        <f t="shared" si="44"/>
        <v>0</v>
      </c>
      <c r="Y100" s="14">
        <f t="shared" si="44"/>
        <v>0</v>
      </c>
      <c r="Z100" s="14">
        <f t="shared" si="44"/>
        <v>0</v>
      </c>
      <c r="AA100" s="14">
        <f t="shared" si="44"/>
        <v>0</v>
      </c>
      <c r="AB100" s="14">
        <f t="shared" si="44"/>
        <v>0</v>
      </c>
      <c r="AC100" s="14">
        <f t="shared" si="44"/>
        <v>0</v>
      </c>
      <c r="AD100" s="14">
        <f t="shared" si="44"/>
        <v>0</v>
      </c>
      <c r="AE100" s="14">
        <f t="shared" si="44"/>
        <v>0</v>
      </c>
      <c r="AF100" s="14">
        <f t="shared" si="44"/>
        <v>0</v>
      </c>
      <c r="AG100" s="14">
        <f t="shared" si="44"/>
        <v>0</v>
      </c>
      <c r="AH100" s="16"/>
      <c r="AI100" s="24">
        <f t="shared" si="41"/>
        <v>0</v>
      </c>
    </row>
    <row r="101" spans="1:35" ht="14.25" hidden="1" thickBot="1">
      <c r="A101" s="10" t="s">
        <v>38</v>
      </c>
      <c r="B101" s="1">
        <f t="shared" si="4"/>
        <v>0</v>
      </c>
      <c r="C101" s="14">
        <f t="shared" si="38"/>
        <v>0</v>
      </c>
      <c r="D101" s="14">
        <f t="shared" si="38"/>
        <v>0</v>
      </c>
      <c r="E101" s="14">
        <f t="shared" si="38"/>
        <v>0</v>
      </c>
      <c r="F101" s="14">
        <f t="shared" si="38"/>
        <v>0</v>
      </c>
      <c r="G101" s="14">
        <f t="shared" si="38"/>
        <v>0</v>
      </c>
      <c r="H101" s="14">
        <f t="shared" si="38"/>
        <v>0</v>
      </c>
      <c r="I101" s="14">
        <f t="shared" si="38"/>
        <v>0</v>
      </c>
      <c r="J101" s="14">
        <f t="shared" si="38"/>
        <v>0</v>
      </c>
      <c r="K101" s="14">
        <f t="shared" si="38"/>
        <v>0</v>
      </c>
      <c r="L101" s="14">
        <f t="shared" si="38"/>
        <v>0</v>
      </c>
      <c r="M101" s="14">
        <f t="shared" si="38"/>
        <v>0</v>
      </c>
      <c r="N101" s="14">
        <f t="shared" si="38"/>
        <v>0</v>
      </c>
      <c r="O101" s="14">
        <f t="shared" si="38"/>
        <v>0</v>
      </c>
      <c r="P101" s="16"/>
      <c r="Q101" s="24">
        <f t="shared" si="39"/>
        <v>0</v>
      </c>
      <c r="S101"/>
      <c r="T101" s="1">
        <f t="shared" si="5"/>
        <v>0</v>
      </c>
      <c r="U101" s="14">
        <f t="shared" ref="U101:AG101" si="45">U41/U$60*100000</f>
        <v>0</v>
      </c>
      <c r="V101" s="14">
        <f t="shared" si="45"/>
        <v>0</v>
      </c>
      <c r="W101" s="14">
        <f t="shared" si="45"/>
        <v>0</v>
      </c>
      <c r="X101" s="14">
        <f t="shared" si="45"/>
        <v>0</v>
      </c>
      <c r="Y101" s="14">
        <f t="shared" si="45"/>
        <v>0</v>
      </c>
      <c r="Z101" s="14">
        <f t="shared" si="45"/>
        <v>0</v>
      </c>
      <c r="AA101" s="14">
        <f t="shared" si="45"/>
        <v>0</v>
      </c>
      <c r="AB101" s="14">
        <f t="shared" si="45"/>
        <v>0</v>
      </c>
      <c r="AC101" s="14">
        <f t="shared" si="45"/>
        <v>0</v>
      </c>
      <c r="AD101" s="14">
        <f t="shared" si="45"/>
        <v>0</v>
      </c>
      <c r="AE101" s="14">
        <f t="shared" si="45"/>
        <v>0</v>
      </c>
      <c r="AF101" s="14">
        <f t="shared" si="45"/>
        <v>0</v>
      </c>
      <c r="AG101" s="14">
        <f t="shared" si="45"/>
        <v>0</v>
      </c>
      <c r="AH101" s="16"/>
      <c r="AI101" s="24">
        <f t="shared" si="41"/>
        <v>0</v>
      </c>
    </row>
    <row r="102" spans="1:35" ht="14.25" hidden="1" thickBot="1">
      <c r="A102" s="10" t="s">
        <v>39</v>
      </c>
      <c r="B102" s="1">
        <f t="shared" si="4"/>
        <v>0</v>
      </c>
      <c r="C102" s="14">
        <f t="shared" si="38"/>
        <v>0</v>
      </c>
      <c r="D102" s="14">
        <f t="shared" si="38"/>
        <v>0</v>
      </c>
      <c r="E102" s="14">
        <f t="shared" si="38"/>
        <v>0</v>
      </c>
      <c r="F102" s="14">
        <f t="shared" si="38"/>
        <v>0</v>
      </c>
      <c r="G102" s="14">
        <f t="shared" si="38"/>
        <v>0</v>
      </c>
      <c r="H102" s="14">
        <f t="shared" si="38"/>
        <v>0</v>
      </c>
      <c r="I102" s="14">
        <f t="shared" si="38"/>
        <v>0</v>
      </c>
      <c r="J102" s="14">
        <f t="shared" si="38"/>
        <v>0</v>
      </c>
      <c r="K102" s="14">
        <f t="shared" si="38"/>
        <v>0</v>
      </c>
      <c r="L102" s="14">
        <f t="shared" si="38"/>
        <v>0</v>
      </c>
      <c r="M102" s="14">
        <f t="shared" si="38"/>
        <v>0</v>
      </c>
      <c r="N102" s="14">
        <f t="shared" si="38"/>
        <v>0</v>
      </c>
      <c r="O102" s="14">
        <f t="shared" si="38"/>
        <v>0</v>
      </c>
      <c r="P102" s="16"/>
      <c r="Q102" s="24">
        <f t="shared" si="39"/>
        <v>0</v>
      </c>
      <c r="S102"/>
      <c r="T102" s="1">
        <f t="shared" si="5"/>
        <v>0</v>
      </c>
      <c r="U102" s="14">
        <f t="shared" ref="U102:AG102" si="46">U42/U$60*100000</f>
        <v>0</v>
      </c>
      <c r="V102" s="14">
        <f t="shared" si="46"/>
        <v>0</v>
      </c>
      <c r="W102" s="14">
        <f t="shared" si="46"/>
        <v>0</v>
      </c>
      <c r="X102" s="14">
        <f t="shared" si="46"/>
        <v>0</v>
      </c>
      <c r="Y102" s="14">
        <f t="shared" si="46"/>
        <v>0</v>
      </c>
      <c r="Z102" s="14">
        <f t="shared" si="46"/>
        <v>0</v>
      </c>
      <c r="AA102" s="14">
        <f t="shared" si="46"/>
        <v>0</v>
      </c>
      <c r="AB102" s="14">
        <f t="shared" si="46"/>
        <v>0</v>
      </c>
      <c r="AC102" s="14">
        <f t="shared" si="46"/>
        <v>0</v>
      </c>
      <c r="AD102" s="14">
        <f t="shared" si="46"/>
        <v>0</v>
      </c>
      <c r="AE102" s="14">
        <f t="shared" si="46"/>
        <v>0</v>
      </c>
      <c r="AF102" s="14">
        <f t="shared" si="46"/>
        <v>0</v>
      </c>
      <c r="AG102" s="14">
        <f t="shared" si="46"/>
        <v>0</v>
      </c>
      <c r="AH102" s="16"/>
      <c r="AI102" s="24">
        <f t="shared" si="41"/>
        <v>0</v>
      </c>
    </row>
    <row r="103" spans="1:35" ht="14.25" hidden="1" thickBot="1">
      <c r="A103" s="10" t="s">
        <v>40</v>
      </c>
      <c r="B103" s="1">
        <f t="shared" si="4"/>
        <v>0</v>
      </c>
      <c r="C103" s="14">
        <f t="shared" si="38"/>
        <v>0</v>
      </c>
      <c r="D103" s="14">
        <f t="shared" si="38"/>
        <v>0</v>
      </c>
      <c r="E103" s="14">
        <f t="shared" si="38"/>
        <v>0</v>
      </c>
      <c r="F103" s="14">
        <f t="shared" si="38"/>
        <v>0</v>
      </c>
      <c r="G103" s="14">
        <f t="shared" si="38"/>
        <v>0</v>
      </c>
      <c r="H103" s="14">
        <f t="shared" si="38"/>
        <v>0</v>
      </c>
      <c r="I103" s="14">
        <f t="shared" si="38"/>
        <v>0</v>
      </c>
      <c r="J103" s="14">
        <f t="shared" si="38"/>
        <v>0</v>
      </c>
      <c r="K103" s="14">
        <f t="shared" si="38"/>
        <v>0</v>
      </c>
      <c r="L103" s="14">
        <f t="shared" si="38"/>
        <v>0</v>
      </c>
      <c r="M103" s="14">
        <f t="shared" si="38"/>
        <v>0</v>
      </c>
      <c r="N103" s="14">
        <f t="shared" si="38"/>
        <v>0</v>
      </c>
      <c r="O103" s="14">
        <f t="shared" si="38"/>
        <v>0</v>
      </c>
      <c r="P103" s="16"/>
      <c r="Q103" s="24">
        <f t="shared" si="39"/>
        <v>0</v>
      </c>
      <c r="S103"/>
      <c r="T103" s="1">
        <f t="shared" si="5"/>
        <v>0</v>
      </c>
      <c r="U103" s="14">
        <f t="shared" ref="U103:AG103" si="47">U43/U$60*100000</f>
        <v>0</v>
      </c>
      <c r="V103" s="14">
        <f t="shared" si="47"/>
        <v>0</v>
      </c>
      <c r="W103" s="14">
        <f t="shared" si="47"/>
        <v>0</v>
      </c>
      <c r="X103" s="14">
        <f t="shared" si="47"/>
        <v>0</v>
      </c>
      <c r="Y103" s="14">
        <f t="shared" si="47"/>
        <v>0</v>
      </c>
      <c r="Z103" s="14">
        <f t="shared" si="47"/>
        <v>0</v>
      </c>
      <c r="AA103" s="14">
        <f t="shared" si="47"/>
        <v>0</v>
      </c>
      <c r="AB103" s="14">
        <f t="shared" si="47"/>
        <v>0</v>
      </c>
      <c r="AC103" s="14">
        <f t="shared" si="47"/>
        <v>0</v>
      </c>
      <c r="AD103" s="14">
        <f t="shared" si="47"/>
        <v>0</v>
      </c>
      <c r="AE103" s="14">
        <f t="shared" si="47"/>
        <v>0</v>
      </c>
      <c r="AF103" s="14">
        <f t="shared" si="47"/>
        <v>0</v>
      </c>
      <c r="AG103" s="14">
        <f t="shared" si="47"/>
        <v>0</v>
      </c>
      <c r="AH103" s="16"/>
      <c r="AI103" s="24">
        <f t="shared" si="41"/>
        <v>0</v>
      </c>
    </row>
    <row r="104" spans="1:35" ht="14.25" hidden="1" thickBot="1">
      <c r="A104" s="10" t="s">
        <v>41</v>
      </c>
      <c r="B104" s="1">
        <f t="shared" si="4"/>
        <v>0</v>
      </c>
      <c r="C104" s="14">
        <f t="shared" si="38"/>
        <v>0</v>
      </c>
      <c r="D104" s="14">
        <f t="shared" si="38"/>
        <v>0</v>
      </c>
      <c r="E104" s="14">
        <f t="shared" si="38"/>
        <v>0</v>
      </c>
      <c r="F104" s="14">
        <f t="shared" si="38"/>
        <v>0</v>
      </c>
      <c r="G104" s="14">
        <f t="shared" si="38"/>
        <v>0</v>
      </c>
      <c r="H104" s="14">
        <f t="shared" si="38"/>
        <v>0</v>
      </c>
      <c r="I104" s="14">
        <f t="shared" si="38"/>
        <v>0</v>
      </c>
      <c r="J104" s="14">
        <f t="shared" si="38"/>
        <v>0</v>
      </c>
      <c r="K104" s="14">
        <f t="shared" si="38"/>
        <v>0</v>
      </c>
      <c r="L104" s="14">
        <f t="shared" si="38"/>
        <v>0</v>
      </c>
      <c r="M104" s="14">
        <f t="shared" si="38"/>
        <v>0</v>
      </c>
      <c r="N104" s="14">
        <f t="shared" si="38"/>
        <v>0</v>
      </c>
      <c r="O104" s="14">
        <f t="shared" si="38"/>
        <v>0</v>
      </c>
      <c r="P104" s="16"/>
      <c r="Q104" s="24">
        <f t="shared" si="39"/>
        <v>0</v>
      </c>
      <c r="S104"/>
      <c r="T104" s="1">
        <f t="shared" si="5"/>
        <v>0</v>
      </c>
      <c r="U104" s="14">
        <f t="shared" ref="U104:AG104" si="48">U44/U$60*100000</f>
        <v>0</v>
      </c>
      <c r="V104" s="14">
        <f t="shared" si="48"/>
        <v>0</v>
      </c>
      <c r="W104" s="14">
        <f t="shared" si="48"/>
        <v>0</v>
      </c>
      <c r="X104" s="14">
        <f t="shared" si="48"/>
        <v>0</v>
      </c>
      <c r="Y104" s="14">
        <f t="shared" si="48"/>
        <v>0</v>
      </c>
      <c r="Z104" s="14">
        <f t="shared" si="48"/>
        <v>0</v>
      </c>
      <c r="AA104" s="14">
        <f t="shared" si="48"/>
        <v>0</v>
      </c>
      <c r="AB104" s="14">
        <f t="shared" si="48"/>
        <v>0</v>
      </c>
      <c r="AC104" s="14">
        <f t="shared" si="48"/>
        <v>0</v>
      </c>
      <c r="AD104" s="14">
        <f t="shared" si="48"/>
        <v>0</v>
      </c>
      <c r="AE104" s="14">
        <f t="shared" si="48"/>
        <v>0</v>
      </c>
      <c r="AF104" s="14">
        <f t="shared" si="48"/>
        <v>0</v>
      </c>
      <c r="AG104" s="14">
        <f t="shared" si="48"/>
        <v>0</v>
      </c>
      <c r="AH104" s="16"/>
      <c r="AI104" s="24">
        <f t="shared" si="41"/>
        <v>0</v>
      </c>
    </row>
    <row r="105" spans="1:35" ht="14.25" hidden="1" thickBot="1">
      <c r="A105" s="10" t="s">
        <v>42</v>
      </c>
      <c r="B105" s="1">
        <f t="shared" si="4"/>
        <v>0</v>
      </c>
      <c r="C105" s="14">
        <f t="shared" si="38"/>
        <v>0</v>
      </c>
      <c r="D105" s="14">
        <f t="shared" si="38"/>
        <v>0</v>
      </c>
      <c r="E105" s="14">
        <f t="shared" si="38"/>
        <v>0</v>
      </c>
      <c r="F105" s="14">
        <f t="shared" si="38"/>
        <v>0</v>
      </c>
      <c r="G105" s="14">
        <f t="shared" si="38"/>
        <v>0</v>
      </c>
      <c r="H105" s="14">
        <f t="shared" si="38"/>
        <v>0</v>
      </c>
      <c r="I105" s="14">
        <f t="shared" si="38"/>
        <v>0</v>
      </c>
      <c r="J105" s="14">
        <f t="shared" si="38"/>
        <v>0</v>
      </c>
      <c r="K105" s="14">
        <f t="shared" si="38"/>
        <v>0</v>
      </c>
      <c r="L105" s="14">
        <f t="shared" si="38"/>
        <v>0</v>
      </c>
      <c r="M105" s="14">
        <f t="shared" si="38"/>
        <v>0</v>
      </c>
      <c r="N105" s="14">
        <f t="shared" si="38"/>
        <v>0</v>
      </c>
      <c r="O105" s="14">
        <f t="shared" si="38"/>
        <v>0</v>
      </c>
      <c r="P105" s="16"/>
      <c r="Q105" s="24">
        <f t="shared" si="39"/>
        <v>0</v>
      </c>
      <c r="S105"/>
      <c r="T105" s="1">
        <f t="shared" si="5"/>
        <v>0</v>
      </c>
      <c r="U105" s="14">
        <f t="shared" ref="U105:AG105" si="49">U45/U$60*100000</f>
        <v>0</v>
      </c>
      <c r="V105" s="14">
        <f t="shared" si="49"/>
        <v>0</v>
      </c>
      <c r="W105" s="14">
        <f t="shared" si="49"/>
        <v>0</v>
      </c>
      <c r="X105" s="14">
        <f t="shared" si="49"/>
        <v>0</v>
      </c>
      <c r="Y105" s="14">
        <f t="shared" si="49"/>
        <v>0</v>
      </c>
      <c r="Z105" s="14">
        <f t="shared" si="49"/>
        <v>0</v>
      </c>
      <c r="AA105" s="14">
        <f t="shared" si="49"/>
        <v>0</v>
      </c>
      <c r="AB105" s="14">
        <f t="shared" si="49"/>
        <v>0</v>
      </c>
      <c r="AC105" s="14">
        <f t="shared" si="49"/>
        <v>0</v>
      </c>
      <c r="AD105" s="14">
        <f t="shared" si="49"/>
        <v>0</v>
      </c>
      <c r="AE105" s="14">
        <f t="shared" si="49"/>
        <v>0</v>
      </c>
      <c r="AF105" s="14">
        <f t="shared" si="49"/>
        <v>0</v>
      </c>
      <c r="AG105" s="14">
        <f t="shared" si="49"/>
        <v>0</v>
      </c>
      <c r="AH105" s="16"/>
      <c r="AI105" s="24">
        <f t="shared" si="41"/>
        <v>0</v>
      </c>
    </row>
    <row r="106" spans="1:35" ht="14.25" hidden="1" thickBot="1">
      <c r="A106" s="10" t="s">
        <v>43</v>
      </c>
      <c r="B106" s="1">
        <f t="shared" si="4"/>
        <v>0</v>
      </c>
      <c r="C106" s="14">
        <f t="shared" si="38"/>
        <v>0</v>
      </c>
      <c r="D106" s="14">
        <f t="shared" si="38"/>
        <v>0</v>
      </c>
      <c r="E106" s="14">
        <f t="shared" si="38"/>
        <v>0</v>
      </c>
      <c r="F106" s="14">
        <f t="shared" si="38"/>
        <v>0</v>
      </c>
      <c r="G106" s="14">
        <f t="shared" si="38"/>
        <v>0</v>
      </c>
      <c r="H106" s="14">
        <f t="shared" si="38"/>
        <v>0</v>
      </c>
      <c r="I106" s="14">
        <f t="shared" si="38"/>
        <v>0</v>
      </c>
      <c r="J106" s="14">
        <f t="shared" si="38"/>
        <v>0</v>
      </c>
      <c r="K106" s="14">
        <f t="shared" si="38"/>
        <v>0</v>
      </c>
      <c r="L106" s="14">
        <f t="shared" si="38"/>
        <v>0</v>
      </c>
      <c r="M106" s="14">
        <f t="shared" si="38"/>
        <v>0</v>
      </c>
      <c r="N106" s="14">
        <f t="shared" si="38"/>
        <v>0</v>
      </c>
      <c r="O106" s="14">
        <f t="shared" si="38"/>
        <v>0</v>
      </c>
      <c r="P106" s="16"/>
      <c r="Q106" s="24">
        <f t="shared" si="39"/>
        <v>0</v>
      </c>
      <c r="S106"/>
      <c r="T106" s="1">
        <f t="shared" si="5"/>
        <v>0</v>
      </c>
      <c r="U106" s="14">
        <f t="shared" ref="U106:AG106" si="50">U46/U$60*100000</f>
        <v>0</v>
      </c>
      <c r="V106" s="14">
        <f t="shared" si="50"/>
        <v>0</v>
      </c>
      <c r="W106" s="14">
        <f t="shared" si="50"/>
        <v>0</v>
      </c>
      <c r="X106" s="14">
        <f t="shared" si="50"/>
        <v>0</v>
      </c>
      <c r="Y106" s="14">
        <f t="shared" si="50"/>
        <v>0</v>
      </c>
      <c r="Z106" s="14">
        <f t="shared" si="50"/>
        <v>0</v>
      </c>
      <c r="AA106" s="14">
        <f t="shared" si="50"/>
        <v>0</v>
      </c>
      <c r="AB106" s="14">
        <f t="shared" si="50"/>
        <v>0</v>
      </c>
      <c r="AC106" s="14">
        <f t="shared" si="50"/>
        <v>0</v>
      </c>
      <c r="AD106" s="14">
        <f t="shared" si="50"/>
        <v>0</v>
      </c>
      <c r="AE106" s="14">
        <f t="shared" si="50"/>
        <v>0</v>
      </c>
      <c r="AF106" s="14">
        <f t="shared" si="50"/>
        <v>0</v>
      </c>
      <c r="AG106" s="14">
        <f t="shared" si="50"/>
        <v>0</v>
      </c>
      <c r="AH106" s="16"/>
      <c r="AI106" s="24">
        <f t="shared" si="41"/>
        <v>0</v>
      </c>
    </row>
    <row r="107" spans="1:35" ht="14.25" hidden="1" thickBot="1">
      <c r="A107" s="10" t="s">
        <v>44</v>
      </c>
      <c r="B107" s="1">
        <f t="shared" si="4"/>
        <v>0</v>
      </c>
      <c r="C107" s="14">
        <f t="shared" si="38"/>
        <v>0</v>
      </c>
      <c r="D107" s="14">
        <f t="shared" si="38"/>
        <v>0</v>
      </c>
      <c r="E107" s="14">
        <f t="shared" si="38"/>
        <v>0</v>
      </c>
      <c r="F107" s="14">
        <f t="shared" si="38"/>
        <v>0</v>
      </c>
      <c r="G107" s="14">
        <f t="shared" si="38"/>
        <v>0</v>
      </c>
      <c r="H107" s="14">
        <f t="shared" si="38"/>
        <v>0</v>
      </c>
      <c r="I107" s="14">
        <f t="shared" si="38"/>
        <v>0</v>
      </c>
      <c r="J107" s="14">
        <f t="shared" si="38"/>
        <v>0</v>
      </c>
      <c r="K107" s="14">
        <f t="shared" si="38"/>
        <v>0</v>
      </c>
      <c r="L107" s="14">
        <f t="shared" si="38"/>
        <v>0</v>
      </c>
      <c r="M107" s="14">
        <f t="shared" si="38"/>
        <v>0</v>
      </c>
      <c r="N107" s="14">
        <f t="shared" si="38"/>
        <v>0</v>
      </c>
      <c r="O107" s="14">
        <f t="shared" si="38"/>
        <v>0</v>
      </c>
      <c r="P107" s="16"/>
      <c r="Q107" s="24">
        <f t="shared" si="39"/>
        <v>0</v>
      </c>
      <c r="S107"/>
      <c r="T107" s="1">
        <f t="shared" si="5"/>
        <v>0</v>
      </c>
      <c r="U107" s="14">
        <f t="shared" ref="U107:AG107" si="51">U47/U$60*100000</f>
        <v>0</v>
      </c>
      <c r="V107" s="14">
        <f t="shared" si="51"/>
        <v>0</v>
      </c>
      <c r="W107" s="14">
        <f t="shared" si="51"/>
        <v>0</v>
      </c>
      <c r="X107" s="14">
        <f t="shared" si="51"/>
        <v>0</v>
      </c>
      <c r="Y107" s="14">
        <f t="shared" si="51"/>
        <v>0</v>
      </c>
      <c r="Z107" s="14">
        <f t="shared" si="51"/>
        <v>0</v>
      </c>
      <c r="AA107" s="14">
        <f t="shared" si="51"/>
        <v>0</v>
      </c>
      <c r="AB107" s="14">
        <f t="shared" si="51"/>
        <v>0</v>
      </c>
      <c r="AC107" s="14">
        <f t="shared" si="51"/>
        <v>0</v>
      </c>
      <c r="AD107" s="14">
        <f t="shared" si="51"/>
        <v>0</v>
      </c>
      <c r="AE107" s="14">
        <f t="shared" si="51"/>
        <v>0</v>
      </c>
      <c r="AF107" s="14">
        <f t="shared" si="51"/>
        <v>0</v>
      </c>
      <c r="AG107" s="14">
        <f t="shared" si="51"/>
        <v>0</v>
      </c>
      <c r="AH107" s="16"/>
      <c r="AI107" s="24">
        <f t="shared" si="41"/>
        <v>0</v>
      </c>
    </row>
    <row r="108" spans="1:35" ht="14.25" hidden="1" thickBot="1">
      <c r="A108" s="10" t="s">
        <v>45</v>
      </c>
      <c r="B108" s="1">
        <f t="shared" si="4"/>
        <v>0</v>
      </c>
      <c r="C108" s="14">
        <f t="shared" si="38"/>
        <v>0</v>
      </c>
      <c r="D108" s="14">
        <f t="shared" si="38"/>
        <v>0</v>
      </c>
      <c r="E108" s="14">
        <f t="shared" si="38"/>
        <v>0</v>
      </c>
      <c r="F108" s="14">
        <f t="shared" si="38"/>
        <v>0</v>
      </c>
      <c r="G108" s="14">
        <f t="shared" si="38"/>
        <v>0</v>
      </c>
      <c r="H108" s="14">
        <f t="shared" si="38"/>
        <v>0</v>
      </c>
      <c r="I108" s="14">
        <f t="shared" si="38"/>
        <v>0</v>
      </c>
      <c r="J108" s="14">
        <f t="shared" si="38"/>
        <v>0</v>
      </c>
      <c r="K108" s="14">
        <f t="shared" si="38"/>
        <v>0</v>
      </c>
      <c r="L108" s="14">
        <f t="shared" si="38"/>
        <v>0</v>
      </c>
      <c r="M108" s="14">
        <f t="shared" si="38"/>
        <v>0</v>
      </c>
      <c r="N108" s="14">
        <f t="shared" si="38"/>
        <v>0</v>
      </c>
      <c r="O108" s="14">
        <f t="shared" si="38"/>
        <v>0</v>
      </c>
      <c r="P108" s="16"/>
      <c r="Q108" s="24">
        <f t="shared" si="39"/>
        <v>0</v>
      </c>
      <c r="S108"/>
      <c r="T108" s="1">
        <f t="shared" si="5"/>
        <v>0</v>
      </c>
      <c r="U108" s="14">
        <f t="shared" ref="U108:AG108" si="52">U48/U$60*100000</f>
        <v>0</v>
      </c>
      <c r="V108" s="14">
        <f t="shared" si="52"/>
        <v>0</v>
      </c>
      <c r="W108" s="14">
        <f t="shared" si="52"/>
        <v>0</v>
      </c>
      <c r="X108" s="14">
        <f t="shared" si="52"/>
        <v>0</v>
      </c>
      <c r="Y108" s="14">
        <f t="shared" si="52"/>
        <v>0</v>
      </c>
      <c r="Z108" s="14">
        <f t="shared" si="52"/>
        <v>0</v>
      </c>
      <c r="AA108" s="14">
        <f t="shared" si="52"/>
        <v>0</v>
      </c>
      <c r="AB108" s="14">
        <f t="shared" si="52"/>
        <v>0</v>
      </c>
      <c r="AC108" s="14">
        <f t="shared" si="52"/>
        <v>0</v>
      </c>
      <c r="AD108" s="14">
        <f t="shared" si="52"/>
        <v>0</v>
      </c>
      <c r="AE108" s="14">
        <f t="shared" si="52"/>
        <v>0</v>
      </c>
      <c r="AF108" s="14">
        <f t="shared" si="52"/>
        <v>0</v>
      </c>
      <c r="AG108" s="14">
        <f t="shared" si="52"/>
        <v>0</v>
      </c>
      <c r="AH108" s="16"/>
      <c r="AI108" s="24">
        <f t="shared" si="41"/>
        <v>0</v>
      </c>
    </row>
    <row r="109" spans="1:35" ht="14.25" hidden="1" thickBot="1">
      <c r="A109" s="10" t="s">
        <v>46</v>
      </c>
      <c r="B109" s="1">
        <f t="shared" si="4"/>
        <v>0</v>
      </c>
      <c r="C109" s="14">
        <f t="shared" si="38"/>
        <v>0</v>
      </c>
      <c r="D109" s="14">
        <f t="shared" si="38"/>
        <v>0</v>
      </c>
      <c r="E109" s="14">
        <f t="shared" si="38"/>
        <v>0</v>
      </c>
      <c r="F109" s="14">
        <f t="shared" si="38"/>
        <v>0</v>
      </c>
      <c r="G109" s="14">
        <f t="shared" si="38"/>
        <v>0</v>
      </c>
      <c r="H109" s="14">
        <f t="shared" si="38"/>
        <v>0</v>
      </c>
      <c r="I109" s="14">
        <f t="shared" si="38"/>
        <v>0</v>
      </c>
      <c r="J109" s="14">
        <f t="shared" si="38"/>
        <v>0</v>
      </c>
      <c r="K109" s="14">
        <f t="shared" si="38"/>
        <v>0</v>
      </c>
      <c r="L109" s="14">
        <f t="shared" si="38"/>
        <v>0</v>
      </c>
      <c r="M109" s="14">
        <f t="shared" si="38"/>
        <v>0</v>
      </c>
      <c r="N109" s="14">
        <f t="shared" si="38"/>
        <v>0</v>
      </c>
      <c r="O109" s="14">
        <f t="shared" si="38"/>
        <v>0</v>
      </c>
      <c r="P109" s="16"/>
      <c r="Q109" s="24">
        <f t="shared" si="39"/>
        <v>0</v>
      </c>
      <c r="S109"/>
      <c r="T109" s="1">
        <f t="shared" si="5"/>
        <v>0</v>
      </c>
      <c r="U109" s="14">
        <f t="shared" ref="U109:AG109" si="53">U49/U$60*100000</f>
        <v>0</v>
      </c>
      <c r="V109" s="14">
        <f t="shared" si="53"/>
        <v>0</v>
      </c>
      <c r="W109" s="14">
        <f t="shared" si="53"/>
        <v>0</v>
      </c>
      <c r="X109" s="14">
        <f t="shared" si="53"/>
        <v>0</v>
      </c>
      <c r="Y109" s="14">
        <f t="shared" si="53"/>
        <v>0</v>
      </c>
      <c r="Z109" s="14">
        <f t="shared" si="53"/>
        <v>0</v>
      </c>
      <c r="AA109" s="14">
        <f t="shared" si="53"/>
        <v>0</v>
      </c>
      <c r="AB109" s="14">
        <f t="shared" si="53"/>
        <v>0</v>
      </c>
      <c r="AC109" s="14">
        <f t="shared" si="53"/>
        <v>0</v>
      </c>
      <c r="AD109" s="14">
        <f t="shared" si="53"/>
        <v>0</v>
      </c>
      <c r="AE109" s="14">
        <f t="shared" si="53"/>
        <v>0</v>
      </c>
      <c r="AF109" s="14">
        <f t="shared" si="53"/>
        <v>0</v>
      </c>
      <c r="AG109" s="14">
        <f t="shared" si="53"/>
        <v>0</v>
      </c>
      <c r="AH109" s="16"/>
      <c r="AI109" s="24">
        <f t="shared" si="41"/>
        <v>0</v>
      </c>
    </row>
    <row r="110" spans="1:35" ht="14.25" hidden="1" thickBot="1">
      <c r="A110" s="10" t="s">
        <v>47</v>
      </c>
      <c r="B110" s="1">
        <f t="shared" si="4"/>
        <v>0</v>
      </c>
      <c r="C110" s="14">
        <f t="shared" si="38"/>
        <v>0</v>
      </c>
      <c r="D110" s="14">
        <f t="shared" si="38"/>
        <v>0</v>
      </c>
      <c r="E110" s="14">
        <f t="shared" si="38"/>
        <v>0</v>
      </c>
      <c r="F110" s="14">
        <f t="shared" si="38"/>
        <v>0</v>
      </c>
      <c r="G110" s="14">
        <f t="shared" si="38"/>
        <v>0</v>
      </c>
      <c r="H110" s="14">
        <f t="shared" si="38"/>
        <v>0</v>
      </c>
      <c r="I110" s="14">
        <f t="shared" si="38"/>
        <v>0</v>
      </c>
      <c r="J110" s="14">
        <f t="shared" si="38"/>
        <v>0</v>
      </c>
      <c r="K110" s="14">
        <f t="shared" si="38"/>
        <v>0</v>
      </c>
      <c r="L110" s="14">
        <f t="shared" si="38"/>
        <v>0</v>
      </c>
      <c r="M110" s="14">
        <f t="shared" si="38"/>
        <v>0</v>
      </c>
      <c r="N110" s="14">
        <f t="shared" si="38"/>
        <v>0</v>
      </c>
      <c r="O110" s="14">
        <f t="shared" si="38"/>
        <v>0</v>
      </c>
      <c r="P110" s="16"/>
      <c r="Q110" s="24">
        <f t="shared" si="39"/>
        <v>0</v>
      </c>
      <c r="S110"/>
      <c r="T110" s="1">
        <f t="shared" si="5"/>
        <v>0</v>
      </c>
      <c r="U110" s="14">
        <f t="shared" ref="U110:AG110" si="54">U50/U$60*100000</f>
        <v>0</v>
      </c>
      <c r="V110" s="14">
        <f t="shared" si="54"/>
        <v>0</v>
      </c>
      <c r="W110" s="14">
        <f t="shared" si="54"/>
        <v>0</v>
      </c>
      <c r="X110" s="14">
        <f t="shared" si="54"/>
        <v>0</v>
      </c>
      <c r="Y110" s="14">
        <f t="shared" si="54"/>
        <v>0</v>
      </c>
      <c r="Z110" s="14">
        <f t="shared" si="54"/>
        <v>0</v>
      </c>
      <c r="AA110" s="14">
        <f t="shared" si="54"/>
        <v>0</v>
      </c>
      <c r="AB110" s="14">
        <f t="shared" si="54"/>
        <v>0</v>
      </c>
      <c r="AC110" s="14">
        <f t="shared" si="54"/>
        <v>0</v>
      </c>
      <c r="AD110" s="14">
        <f t="shared" si="54"/>
        <v>0</v>
      </c>
      <c r="AE110" s="14">
        <f t="shared" si="54"/>
        <v>0</v>
      </c>
      <c r="AF110" s="14">
        <f t="shared" si="54"/>
        <v>0</v>
      </c>
      <c r="AG110" s="14">
        <f t="shared" si="54"/>
        <v>0</v>
      </c>
      <c r="AH110" s="16"/>
      <c r="AI110" s="24">
        <f t="shared" si="41"/>
        <v>0</v>
      </c>
    </row>
    <row r="111" spans="1:35" ht="14.25" hidden="1" thickBot="1">
      <c r="A111" s="10" t="s">
        <v>48</v>
      </c>
      <c r="B111" s="1">
        <f t="shared" si="4"/>
        <v>0</v>
      </c>
      <c r="C111" s="14">
        <f t="shared" si="38"/>
        <v>0</v>
      </c>
      <c r="D111" s="14">
        <f t="shared" si="38"/>
        <v>0</v>
      </c>
      <c r="E111" s="14">
        <f t="shared" si="38"/>
        <v>0</v>
      </c>
      <c r="F111" s="14">
        <f t="shared" si="38"/>
        <v>0</v>
      </c>
      <c r="G111" s="14">
        <f t="shared" si="38"/>
        <v>0</v>
      </c>
      <c r="H111" s="14">
        <f t="shared" si="38"/>
        <v>0</v>
      </c>
      <c r="I111" s="14">
        <f t="shared" si="38"/>
        <v>0</v>
      </c>
      <c r="J111" s="14">
        <f t="shared" si="38"/>
        <v>0</v>
      </c>
      <c r="K111" s="14">
        <f t="shared" si="38"/>
        <v>0</v>
      </c>
      <c r="L111" s="14">
        <f t="shared" si="38"/>
        <v>0</v>
      </c>
      <c r="M111" s="14">
        <f t="shared" si="38"/>
        <v>0</v>
      </c>
      <c r="N111" s="14">
        <f t="shared" si="38"/>
        <v>0</v>
      </c>
      <c r="O111" s="14">
        <f t="shared" si="38"/>
        <v>0</v>
      </c>
      <c r="P111" s="16"/>
      <c r="Q111" s="24">
        <f t="shared" si="39"/>
        <v>0</v>
      </c>
      <c r="S111"/>
      <c r="T111" s="1">
        <f t="shared" si="5"/>
        <v>0</v>
      </c>
      <c r="U111" s="14">
        <f t="shared" ref="U111:AG111" si="55">U51/U$60*100000</f>
        <v>0</v>
      </c>
      <c r="V111" s="14">
        <f t="shared" si="55"/>
        <v>0</v>
      </c>
      <c r="W111" s="14">
        <f t="shared" si="55"/>
        <v>0</v>
      </c>
      <c r="X111" s="14">
        <f t="shared" si="55"/>
        <v>0</v>
      </c>
      <c r="Y111" s="14">
        <f t="shared" si="55"/>
        <v>0</v>
      </c>
      <c r="Z111" s="14">
        <f t="shared" si="55"/>
        <v>0</v>
      </c>
      <c r="AA111" s="14">
        <f t="shared" si="55"/>
        <v>0</v>
      </c>
      <c r="AB111" s="14">
        <f t="shared" si="55"/>
        <v>0</v>
      </c>
      <c r="AC111" s="14">
        <f t="shared" si="55"/>
        <v>0</v>
      </c>
      <c r="AD111" s="14">
        <f t="shared" si="55"/>
        <v>0</v>
      </c>
      <c r="AE111" s="14">
        <f t="shared" si="55"/>
        <v>0</v>
      </c>
      <c r="AF111" s="14">
        <f t="shared" si="55"/>
        <v>0</v>
      </c>
      <c r="AG111" s="14">
        <f t="shared" si="55"/>
        <v>0</v>
      </c>
      <c r="AH111" s="16"/>
      <c r="AI111" s="24">
        <f t="shared" si="41"/>
        <v>0</v>
      </c>
    </row>
    <row r="112" spans="1:35" ht="14.25" hidden="1" thickBot="1">
      <c r="A112" s="10" t="s">
        <v>49</v>
      </c>
      <c r="B112" s="1">
        <f t="shared" si="4"/>
        <v>0</v>
      </c>
      <c r="C112" s="14">
        <f t="shared" si="38"/>
        <v>0</v>
      </c>
      <c r="D112" s="14">
        <f t="shared" si="38"/>
        <v>0</v>
      </c>
      <c r="E112" s="14">
        <f t="shared" si="38"/>
        <v>0</v>
      </c>
      <c r="F112" s="14">
        <f t="shared" si="38"/>
        <v>0</v>
      </c>
      <c r="G112" s="14">
        <f t="shared" si="38"/>
        <v>0</v>
      </c>
      <c r="H112" s="14">
        <f t="shared" si="38"/>
        <v>0</v>
      </c>
      <c r="I112" s="14">
        <f t="shared" si="38"/>
        <v>0</v>
      </c>
      <c r="J112" s="14">
        <f t="shared" si="38"/>
        <v>0</v>
      </c>
      <c r="K112" s="14">
        <f t="shared" si="38"/>
        <v>0</v>
      </c>
      <c r="L112" s="14">
        <f t="shared" si="38"/>
        <v>0</v>
      </c>
      <c r="M112" s="14">
        <f t="shared" si="38"/>
        <v>0</v>
      </c>
      <c r="N112" s="14">
        <f t="shared" si="38"/>
        <v>0</v>
      </c>
      <c r="O112" s="14">
        <f t="shared" si="38"/>
        <v>0</v>
      </c>
      <c r="P112" s="16"/>
      <c r="Q112" s="24">
        <f t="shared" si="39"/>
        <v>0</v>
      </c>
      <c r="S112"/>
      <c r="T112" s="1">
        <f t="shared" si="5"/>
        <v>0</v>
      </c>
      <c r="U112" s="14">
        <f t="shared" ref="U112:AG112" si="56">U52/U$60*100000</f>
        <v>0</v>
      </c>
      <c r="V112" s="14">
        <f t="shared" si="56"/>
        <v>0</v>
      </c>
      <c r="W112" s="14">
        <f t="shared" si="56"/>
        <v>0</v>
      </c>
      <c r="X112" s="14">
        <f t="shared" si="56"/>
        <v>0</v>
      </c>
      <c r="Y112" s="14">
        <f t="shared" si="56"/>
        <v>0</v>
      </c>
      <c r="Z112" s="14">
        <f t="shared" si="56"/>
        <v>0</v>
      </c>
      <c r="AA112" s="14">
        <f t="shared" si="56"/>
        <v>0</v>
      </c>
      <c r="AB112" s="14">
        <f t="shared" si="56"/>
        <v>0</v>
      </c>
      <c r="AC112" s="14">
        <f t="shared" si="56"/>
        <v>0</v>
      </c>
      <c r="AD112" s="14">
        <f t="shared" si="56"/>
        <v>0</v>
      </c>
      <c r="AE112" s="14">
        <f t="shared" si="56"/>
        <v>0</v>
      </c>
      <c r="AF112" s="14">
        <f t="shared" si="56"/>
        <v>0</v>
      </c>
      <c r="AG112" s="14">
        <f t="shared" si="56"/>
        <v>0</v>
      </c>
      <c r="AH112" s="16"/>
      <c r="AI112" s="24">
        <f t="shared" si="41"/>
        <v>0</v>
      </c>
    </row>
    <row r="113" spans="1:35" ht="14.25" hidden="1" thickBot="1">
      <c r="A113" s="10" t="s">
        <v>50</v>
      </c>
      <c r="B113" s="1">
        <f t="shared" si="4"/>
        <v>0</v>
      </c>
      <c r="C113" s="14">
        <f t="shared" ref="C113:O115" si="57">C53/C$60*100000</f>
        <v>0</v>
      </c>
      <c r="D113" s="14">
        <f t="shared" si="57"/>
        <v>0</v>
      </c>
      <c r="E113" s="14">
        <f t="shared" si="57"/>
        <v>0</v>
      </c>
      <c r="F113" s="14">
        <f t="shared" si="57"/>
        <v>0</v>
      </c>
      <c r="G113" s="14">
        <f t="shared" si="57"/>
        <v>0</v>
      </c>
      <c r="H113" s="14">
        <f t="shared" si="57"/>
        <v>0</v>
      </c>
      <c r="I113" s="14">
        <f t="shared" si="57"/>
        <v>0</v>
      </c>
      <c r="J113" s="14">
        <f t="shared" si="57"/>
        <v>0</v>
      </c>
      <c r="K113" s="14">
        <f t="shared" si="57"/>
        <v>0</v>
      </c>
      <c r="L113" s="14">
        <f t="shared" si="57"/>
        <v>0</v>
      </c>
      <c r="M113" s="14">
        <f t="shared" si="57"/>
        <v>0</v>
      </c>
      <c r="N113" s="14">
        <f t="shared" si="57"/>
        <v>0</v>
      </c>
      <c r="O113" s="14">
        <f t="shared" si="57"/>
        <v>0</v>
      </c>
      <c r="P113" s="16"/>
      <c r="Q113" s="24">
        <f t="shared" si="39"/>
        <v>0</v>
      </c>
      <c r="S113"/>
      <c r="T113" s="1">
        <f t="shared" si="5"/>
        <v>0</v>
      </c>
      <c r="U113" s="14">
        <f t="shared" ref="U113:AG113" si="58">U53/U$60*100000</f>
        <v>0</v>
      </c>
      <c r="V113" s="14">
        <f t="shared" si="58"/>
        <v>0</v>
      </c>
      <c r="W113" s="14">
        <f t="shared" si="58"/>
        <v>0</v>
      </c>
      <c r="X113" s="14">
        <f t="shared" si="58"/>
        <v>0</v>
      </c>
      <c r="Y113" s="14">
        <f t="shared" si="58"/>
        <v>0</v>
      </c>
      <c r="Z113" s="14">
        <f t="shared" si="58"/>
        <v>0</v>
      </c>
      <c r="AA113" s="14">
        <f t="shared" si="58"/>
        <v>0</v>
      </c>
      <c r="AB113" s="14">
        <f t="shared" si="58"/>
        <v>0</v>
      </c>
      <c r="AC113" s="14">
        <f t="shared" si="58"/>
        <v>0</v>
      </c>
      <c r="AD113" s="14">
        <f t="shared" si="58"/>
        <v>0</v>
      </c>
      <c r="AE113" s="14">
        <f t="shared" si="58"/>
        <v>0</v>
      </c>
      <c r="AF113" s="14">
        <f t="shared" si="58"/>
        <v>0</v>
      </c>
      <c r="AG113" s="14">
        <f t="shared" si="58"/>
        <v>0</v>
      </c>
      <c r="AH113" s="16"/>
      <c r="AI113" s="24">
        <f t="shared" si="41"/>
        <v>0</v>
      </c>
    </row>
    <row r="114" spans="1:35" ht="14.25" hidden="1" thickBot="1">
      <c r="A114" s="10" t="s">
        <v>51</v>
      </c>
      <c r="B114" s="1">
        <f t="shared" si="4"/>
        <v>0</v>
      </c>
      <c r="C114" s="14">
        <f t="shared" si="57"/>
        <v>0</v>
      </c>
      <c r="D114" s="14">
        <f t="shared" si="57"/>
        <v>0</v>
      </c>
      <c r="E114" s="14">
        <f t="shared" si="57"/>
        <v>0</v>
      </c>
      <c r="F114" s="14">
        <f t="shared" si="57"/>
        <v>0</v>
      </c>
      <c r="G114" s="14">
        <f t="shared" si="57"/>
        <v>0</v>
      </c>
      <c r="H114" s="14">
        <f t="shared" si="57"/>
        <v>0</v>
      </c>
      <c r="I114" s="14">
        <f t="shared" si="57"/>
        <v>0</v>
      </c>
      <c r="J114" s="14">
        <f t="shared" si="57"/>
        <v>0</v>
      </c>
      <c r="K114" s="14">
        <f t="shared" si="57"/>
        <v>0</v>
      </c>
      <c r="L114" s="14">
        <f t="shared" si="57"/>
        <v>0</v>
      </c>
      <c r="M114" s="14">
        <f t="shared" si="57"/>
        <v>0</v>
      </c>
      <c r="N114" s="14">
        <f t="shared" si="57"/>
        <v>0</v>
      </c>
      <c r="O114" s="14">
        <f t="shared" si="57"/>
        <v>0</v>
      </c>
      <c r="P114" s="16"/>
      <c r="Q114" s="24">
        <f t="shared" si="39"/>
        <v>0</v>
      </c>
      <c r="S114"/>
      <c r="T114" s="1">
        <f t="shared" si="5"/>
        <v>0</v>
      </c>
      <c r="U114" s="14">
        <f t="shared" ref="U114:AG114" si="59">U54/U$60*100000</f>
        <v>0</v>
      </c>
      <c r="V114" s="14">
        <f t="shared" si="59"/>
        <v>0</v>
      </c>
      <c r="W114" s="14">
        <f t="shared" si="59"/>
        <v>0</v>
      </c>
      <c r="X114" s="14">
        <f t="shared" si="59"/>
        <v>0</v>
      </c>
      <c r="Y114" s="14">
        <f t="shared" si="59"/>
        <v>0</v>
      </c>
      <c r="Z114" s="14">
        <f t="shared" si="59"/>
        <v>0</v>
      </c>
      <c r="AA114" s="14">
        <f t="shared" si="59"/>
        <v>0</v>
      </c>
      <c r="AB114" s="14">
        <f t="shared" si="59"/>
        <v>0</v>
      </c>
      <c r="AC114" s="14">
        <f t="shared" si="59"/>
        <v>0</v>
      </c>
      <c r="AD114" s="14">
        <f t="shared" si="59"/>
        <v>0</v>
      </c>
      <c r="AE114" s="14">
        <f t="shared" si="59"/>
        <v>0</v>
      </c>
      <c r="AF114" s="14">
        <f t="shared" si="59"/>
        <v>0</v>
      </c>
      <c r="AG114" s="14">
        <f t="shared" si="59"/>
        <v>0</v>
      </c>
      <c r="AH114" s="16"/>
      <c r="AI114" s="24">
        <f t="shared" si="41"/>
        <v>0</v>
      </c>
    </row>
    <row r="115" spans="1:35" ht="14.25" hidden="1" thickBot="1">
      <c r="A115" s="10"/>
      <c r="B115" s="1">
        <f t="shared" si="4"/>
        <v>0</v>
      </c>
      <c r="C115" s="14">
        <f t="shared" si="57"/>
        <v>0</v>
      </c>
      <c r="D115" s="14">
        <f t="shared" si="57"/>
        <v>0</v>
      </c>
      <c r="E115" s="14">
        <f t="shared" si="57"/>
        <v>0</v>
      </c>
      <c r="F115" s="14">
        <f t="shared" si="57"/>
        <v>0</v>
      </c>
      <c r="G115" s="14">
        <f t="shared" si="57"/>
        <v>0</v>
      </c>
      <c r="H115" s="14">
        <f t="shared" si="57"/>
        <v>0</v>
      </c>
      <c r="I115" s="14">
        <f t="shared" si="57"/>
        <v>0</v>
      </c>
      <c r="J115" s="14">
        <f t="shared" si="57"/>
        <v>0</v>
      </c>
      <c r="K115" s="14">
        <f t="shared" si="57"/>
        <v>0</v>
      </c>
      <c r="L115" s="14">
        <f t="shared" si="57"/>
        <v>0</v>
      </c>
      <c r="M115" s="14">
        <f t="shared" si="57"/>
        <v>0</v>
      </c>
      <c r="N115" s="14">
        <f t="shared" si="57"/>
        <v>0</v>
      </c>
      <c r="O115" s="14">
        <f t="shared" si="57"/>
        <v>0</v>
      </c>
      <c r="P115" s="16"/>
      <c r="Q115" s="25">
        <f t="shared" si="39"/>
        <v>0</v>
      </c>
      <c r="S115"/>
      <c r="T115" s="1">
        <f t="shared" si="5"/>
        <v>0</v>
      </c>
      <c r="U115" s="14">
        <f t="shared" ref="U115:AG115" si="60">U55/U$60*100000</f>
        <v>0</v>
      </c>
      <c r="V115" s="14">
        <f t="shared" si="60"/>
        <v>0</v>
      </c>
      <c r="W115" s="14">
        <f t="shared" si="60"/>
        <v>0</v>
      </c>
      <c r="X115" s="14">
        <f t="shared" si="60"/>
        <v>0</v>
      </c>
      <c r="Y115" s="14">
        <f t="shared" si="60"/>
        <v>0</v>
      </c>
      <c r="Z115" s="14">
        <f t="shared" si="60"/>
        <v>0</v>
      </c>
      <c r="AA115" s="14">
        <f t="shared" si="60"/>
        <v>0</v>
      </c>
      <c r="AB115" s="14">
        <f t="shared" si="60"/>
        <v>0</v>
      </c>
      <c r="AC115" s="14">
        <f t="shared" si="60"/>
        <v>0</v>
      </c>
      <c r="AD115" s="14">
        <f t="shared" si="60"/>
        <v>0</v>
      </c>
      <c r="AE115" s="14">
        <f t="shared" si="60"/>
        <v>0</v>
      </c>
      <c r="AF115" s="14">
        <f t="shared" si="60"/>
        <v>0</v>
      </c>
      <c r="AG115" s="14">
        <f t="shared" si="60"/>
        <v>0</v>
      </c>
      <c r="AH115" s="16"/>
      <c r="AI115" s="25">
        <f t="shared" si="41"/>
        <v>0</v>
      </c>
    </row>
    <row r="116" spans="1:35" ht="14.25" thickBot="1">
      <c r="B116" s="36" t="s">
        <v>143</v>
      </c>
      <c r="C116" s="34">
        <v>141.34691699999999</v>
      </c>
      <c r="D116" s="33">
        <v>140.87205599999999</v>
      </c>
      <c r="E116" s="33">
        <v>139.88347200000001</v>
      </c>
      <c r="F116" s="33">
        <v>139.691778</v>
      </c>
      <c r="G116" s="33">
        <v>138.18088900000001</v>
      </c>
      <c r="H116" s="33">
        <v>136.62602799999999</v>
      </c>
      <c r="I116" s="33">
        <v>136.90658300000001</v>
      </c>
      <c r="J116" s="33">
        <v>135.519667</v>
      </c>
      <c r="K116" s="33">
        <v>133.050444</v>
      </c>
      <c r="L116" s="33">
        <v>132.45949999999999</v>
      </c>
      <c r="M116" s="33">
        <v>133.531083</v>
      </c>
      <c r="N116" s="33">
        <v>130.418139</v>
      </c>
      <c r="O116" s="33">
        <v>130.55819399999999</v>
      </c>
      <c r="S116"/>
      <c r="T116" s="36" t="s">
        <v>143</v>
      </c>
      <c r="U116" s="34">
        <v>141.34691699999999</v>
      </c>
      <c r="V116" s="33">
        <v>140.87205599999999</v>
      </c>
      <c r="W116" s="33">
        <v>139.88347200000001</v>
      </c>
      <c r="X116" s="33">
        <v>139.691778</v>
      </c>
      <c r="Y116" s="33">
        <v>138.18088900000001</v>
      </c>
      <c r="Z116" s="33">
        <v>136.62602799999999</v>
      </c>
      <c r="AA116" s="33">
        <v>136.90658300000001</v>
      </c>
      <c r="AB116" s="33">
        <v>135.519667</v>
      </c>
      <c r="AC116" s="33">
        <v>133.050444</v>
      </c>
      <c r="AD116" s="33">
        <v>132.45949999999999</v>
      </c>
      <c r="AE116" s="33">
        <v>133.531083</v>
      </c>
      <c r="AF116" s="33">
        <v>130.418139</v>
      </c>
      <c r="AG116" s="33">
        <v>130.55819399999999</v>
      </c>
    </row>
    <row r="117" spans="1:35" ht="14.25" thickBot="1">
      <c r="B117" s="37" t="s">
        <v>144</v>
      </c>
      <c r="C117" s="34">
        <v>43.064390000000003</v>
      </c>
      <c r="D117" s="33">
        <v>38.268782999999999</v>
      </c>
      <c r="E117" s="33">
        <v>36.565460000000002</v>
      </c>
      <c r="F117" s="33">
        <v>35.689475999999999</v>
      </c>
      <c r="G117" s="33">
        <v>36.651318000000003</v>
      </c>
      <c r="H117" s="33">
        <v>36.594549000000001</v>
      </c>
      <c r="I117" s="33">
        <v>35.180132</v>
      </c>
      <c r="J117" s="33">
        <v>34.686309999999999</v>
      </c>
      <c r="K117" s="33">
        <v>35.471898000000003</v>
      </c>
      <c r="L117" s="33">
        <v>34.396510999999997</v>
      </c>
      <c r="M117" s="33">
        <v>33.559722000000001</v>
      </c>
      <c r="N117" s="33">
        <v>33.606504999999999</v>
      </c>
      <c r="O117" s="33">
        <v>31.560109000000001</v>
      </c>
      <c r="S117"/>
      <c r="T117" s="37" t="s">
        <v>144</v>
      </c>
      <c r="U117" s="34">
        <v>43.064390000000003</v>
      </c>
      <c r="V117" s="33">
        <v>38.268782999999999</v>
      </c>
      <c r="W117" s="33">
        <v>36.565460000000002</v>
      </c>
      <c r="X117" s="33">
        <v>35.689475999999999</v>
      </c>
      <c r="Y117" s="33">
        <v>36.651318000000003</v>
      </c>
      <c r="Z117" s="33">
        <v>36.594549000000001</v>
      </c>
      <c r="AA117" s="33">
        <v>35.180132</v>
      </c>
      <c r="AB117" s="33">
        <v>34.686309999999999</v>
      </c>
      <c r="AC117" s="33">
        <v>35.471898000000003</v>
      </c>
      <c r="AD117" s="33">
        <v>34.396510999999997</v>
      </c>
      <c r="AE117" s="33">
        <v>33.559722000000001</v>
      </c>
      <c r="AF117" s="33">
        <v>33.606504999999999</v>
      </c>
      <c r="AG117" s="33">
        <v>31.560109000000001</v>
      </c>
    </row>
    <row r="118" spans="1:35" ht="14.25" thickBot="1">
      <c r="B118" s="38" t="s">
        <v>135</v>
      </c>
      <c r="C118" s="31" t="s">
        <v>81</v>
      </c>
      <c r="D118" s="32" t="s">
        <v>82</v>
      </c>
      <c r="E118" s="32" t="s">
        <v>83</v>
      </c>
      <c r="F118" s="32" t="s">
        <v>84</v>
      </c>
      <c r="G118" s="32" t="s">
        <v>85</v>
      </c>
      <c r="H118" s="32" t="s">
        <v>86</v>
      </c>
      <c r="I118" s="32" t="s">
        <v>87</v>
      </c>
      <c r="J118" s="32" t="s">
        <v>88</v>
      </c>
      <c r="K118" s="32" t="s">
        <v>89</v>
      </c>
      <c r="L118" s="32" t="s">
        <v>90</v>
      </c>
      <c r="M118" s="32" t="s">
        <v>91</v>
      </c>
      <c r="N118" s="32" t="s">
        <v>92</v>
      </c>
      <c r="O118" s="28" t="s">
        <v>93</v>
      </c>
      <c r="P118" s="35"/>
      <c r="Q118" s="35"/>
      <c r="T118" s="38" t="s">
        <v>135</v>
      </c>
      <c r="U118" s="31" t="s">
        <v>81</v>
      </c>
      <c r="V118" s="32" t="s">
        <v>82</v>
      </c>
      <c r="W118" s="32" t="s">
        <v>83</v>
      </c>
      <c r="X118" s="32" t="s">
        <v>84</v>
      </c>
      <c r="Y118" s="32" t="s">
        <v>85</v>
      </c>
      <c r="Z118" s="32" t="s">
        <v>86</v>
      </c>
      <c r="AA118" s="32" t="s">
        <v>87</v>
      </c>
      <c r="AB118" s="32" t="s">
        <v>88</v>
      </c>
      <c r="AC118" s="32" t="s">
        <v>89</v>
      </c>
      <c r="AD118" s="32" t="s">
        <v>90</v>
      </c>
      <c r="AE118" s="32" t="s">
        <v>91</v>
      </c>
      <c r="AF118" s="32" t="s">
        <v>92</v>
      </c>
      <c r="AG118" s="28" t="s">
        <v>93</v>
      </c>
      <c r="AH118" s="35"/>
      <c r="AI118" s="35"/>
    </row>
    <row r="119" spans="1:35">
      <c r="S119"/>
    </row>
    <row r="120" spans="1:35">
      <c r="B120" s="29" t="s">
        <v>137</v>
      </c>
      <c r="S120"/>
      <c r="T120" s="29" t="s">
        <v>137</v>
      </c>
    </row>
    <row r="121" spans="1:35">
      <c r="B121" s="29" t="s">
        <v>138</v>
      </c>
      <c r="D121"/>
      <c r="E121" s="30" t="s">
        <v>139</v>
      </c>
      <c r="S121"/>
      <c r="T121" s="29" t="s">
        <v>138</v>
      </c>
      <c r="V121"/>
      <c r="W121" s="30" t="s">
        <v>139</v>
      </c>
    </row>
    <row r="122" spans="1:35">
      <c r="B122" s="29" t="s">
        <v>140</v>
      </c>
      <c r="S122"/>
      <c r="T122" s="29" t="s">
        <v>140</v>
      </c>
    </row>
    <row r="123" spans="1:35">
      <c r="B123" s="13" t="s">
        <v>141</v>
      </c>
      <c r="C123" s="13" t="s">
        <v>68</v>
      </c>
      <c r="D123" s="13" t="s">
        <v>69</v>
      </c>
      <c r="E123" s="13" t="s">
        <v>70</v>
      </c>
      <c r="F123" s="13" t="s">
        <v>142</v>
      </c>
      <c r="G123" s="13" t="s">
        <v>72</v>
      </c>
      <c r="H123" s="13" t="s">
        <v>71</v>
      </c>
      <c r="I123" s="13" t="s">
        <v>73</v>
      </c>
      <c r="J123" s="13" t="s">
        <v>74</v>
      </c>
      <c r="K123" s="13" t="s">
        <v>75</v>
      </c>
      <c r="L123" s="13" t="s">
        <v>76</v>
      </c>
      <c r="M123" s="13" t="s">
        <v>77</v>
      </c>
      <c r="N123" s="13" t="s">
        <v>78</v>
      </c>
      <c r="O123" s="13" t="s">
        <v>79</v>
      </c>
      <c r="S123"/>
      <c r="T123" s="13" t="s">
        <v>141</v>
      </c>
      <c r="U123" s="13" t="s">
        <v>68</v>
      </c>
      <c r="V123" s="13" t="s">
        <v>69</v>
      </c>
      <c r="W123" s="13" t="s">
        <v>70</v>
      </c>
      <c r="X123" s="13" t="s">
        <v>142</v>
      </c>
      <c r="Y123" s="13" t="s">
        <v>72</v>
      </c>
      <c r="Z123" s="13" t="s">
        <v>71</v>
      </c>
      <c r="AA123" s="13" t="s">
        <v>73</v>
      </c>
      <c r="AB123" s="13" t="s">
        <v>74</v>
      </c>
      <c r="AC123" s="13" t="s">
        <v>75</v>
      </c>
      <c r="AD123" s="13" t="s">
        <v>76</v>
      </c>
      <c r="AE123" s="13" t="s">
        <v>77</v>
      </c>
      <c r="AF123" s="13" t="s">
        <v>78</v>
      </c>
      <c r="AG123" s="13" t="s">
        <v>79</v>
      </c>
    </row>
    <row r="124" spans="1:35">
      <c r="S124"/>
    </row>
    <row r="125" spans="1:35" ht="14.25" thickBot="1">
      <c r="B125" t="s">
        <v>146</v>
      </c>
      <c r="T125" t="s">
        <v>146</v>
      </c>
    </row>
    <row r="126" spans="1:35" ht="14.25" thickBot="1">
      <c r="B126" s="18"/>
      <c r="C126" s="12" t="s">
        <v>66</v>
      </c>
      <c r="D126" s="7" t="s">
        <v>65</v>
      </c>
      <c r="E126" s="7" t="s">
        <v>64</v>
      </c>
      <c r="F126" s="7" t="s">
        <v>63</v>
      </c>
      <c r="G126" s="7" t="s">
        <v>62</v>
      </c>
      <c r="H126" s="7" t="s">
        <v>61</v>
      </c>
      <c r="I126" s="7" t="s">
        <v>60</v>
      </c>
      <c r="J126" s="7" t="s">
        <v>59</v>
      </c>
      <c r="K126" s="7" t="s">
        <v>58</v>
      </c>
      <c r="L126" s="7" t="s">
        <v>57</v>
      </c>
      <c r="M126" s="7" t="s">
        <v>56</v>
      </c>
      <c r="N126" s="7" t="s">
        <v>55</v>
      </c>
      <c r="O126" s="7" t="s">
        <v>54</v>
      </c>
      <c r="Q126" s="3" t="s">
        <v>145</v>
      </c>
      <c r="T126" s="18"/>
      <c r="U126" s="98" t="s">
        <v>66</v>
      </c>
      <c r="V126" s="7" t="s">
        <v>65</v>
      </c>
      <c r="W126" s="7" t="s">
        <v>64</v>
      </c>
      <c r="X126" s="7" t="s">
        <v>63</v>
      </c>
      <c r="Y126" s="7" t="s">
        <v>62</v>
      </c>
      <c r="Z126" s="7" t="s">
        <v>61</v>
      </c>
      <c r="AA126" s="7" t="s">
        <v>60</v>
      </c>
      <c r="AB126" s="7" t="s">
        <v>59</v>
      </c>
      <c r="AC126" s="7" t="s">
        <v>58</v>
      </c>
      <c r="AD126" s="7" t="s">
        <v>57</v>
      </c>
      <c r="AE126" s="7" t="s">
        <v>56</v>
      </c>
      <c r="AF126" s="7" t="s">
        <v>55</v>
      </c>
      <c r="AG126" s="7" t="s">
        <v>54</v>
      </c>
      <c r="AI126" s="3" t="s">
        <v>145</v>
      </c>
    </row>
    <row r="127" spans="1:35" ht="14.25" thickBot="1">
      <c r="B127" s="38" t="s">
        <v>135</v>
      </c>
      <c r="C127" s="31" t="s">
        <v>93</v>
      </c>
      <c r="D127" s="32" t="s">
        <v>92</v>
      </c>
      <c r="E127" s="32" t="s">
        <v>91</v>
      </c>
      <c r="F127" s="32" t="s">
        <v>90</v>
      </c>
      <c r="G127" s="32" t="s">
        <v>89</v>
      </c>
      <c r="H127" s="32" t="s">
        <v>88</v>
      </c>
      <c r="I127" s="32" t="s">
        <v>87</v>
      </c>
      <c r="J127" s="32" t="s">
        <v>86</v>
      </c>
      <c r="K127" s="32" t="s">
        <v>85</v>
      </c>
      <c r="L127" s="32" t="s">
        <v>84</v>
      </c>
      <c r="M127" s="32" t="s">
        <v>83</v>
      </c>
      <c r="N127" s="32" t="s">
        <v>82</v>
      </c>
      <c r="O127" s="28" t="s">
        <v>81</v>
      </c>
      <c r="T127" s="38" t="s">
        <v>135</v>
      </c>
      <c r="U127" s="31" t="s">
        <v>93</v>
      </c>
      <c r="V127" s="32" t="s">
        <v>92</v>
      </c>
      <c r="W127" s="32" t="s">
        <v>91</v>
      </c>
      <c r="X127" s="32" t="s">
        <v>90</v>
      </c>
      <c r="Y127" s="32" t="s">
        <v>89</v>
      </c>
      <c r="Z127" s="32" t="s">
        <v>88</v>
      </c>
      <c r="AA127" s="32" t="s">
        <v>87</v>
      </c>
      <c r="AB127" s="32" t="s">
        <v>86</v>
      </c>
      <c r="AC127" s="32" t="s">
        <v>85</v>
      </c>
      <c r="AD127" s="32" t="s">
        <v>84</v>
      </c>
      <c r="AE127" s="32" t="s">
        <v>83</v>
      </c>
      <c r="AF127" s="32" t="s">
        <v>82</v>
      </c>
      <c r="AG127" s="28" t="s">
        <v>81</v>
      </c>
    </row>
    <row r="129" spans="1:35" ht="14.25" thickBot="1"/>
    <row r="130" spans="1:35" ht="14.25" thickBot="1">
      <c r="B130" s="20" t="s">
        <v>179</v>
      </c>
      <c r="T130" s="20" t="s">
        <v>179</v>
      </c>
    </row>
    <row r="131" spans="1:35" ht="14.25" thickBot="1">
      <c r="A131" s="8"/>
      <c r="B131" s="110" t="str">
        <f>B3</f>
        <v>販売購入形態</v>
      </c>
      <c r="C131" s="177" t="s">
        <v>53</v>
      </c>
      <c r="D131" s="175"/>
      <c r="E131" s="175"/>
      <c r="F131" s="175"/>
      <c r="G131" s="175"/>
      <c r="H131" s="175"/>
      <c r="I131" s="175"/>
      <c r="J131" s="175"/>
      <c r="K131" s="175"/>
      <c r="L131" s="175"/>
      <c r="M131" s="175"/>
      <c r="N131" s="175"/>
      <c r="O131" s="175"/>
      <c r="P131" s="175"/>
      <c r="Q131" s="176"/>
      <c r="T131" s="110" t="str">
        <f>T3</f>
        <v>販売購入形態</v>
      </c>
      <c r="U131" s="177" t="s">
        <v>53</v>
      </c>
      <c r="V131" s="175"/>
      <c r="W131" s="175"/>
      <c r="X131" s="175"/>
      <c r="Y131" s="175"/>
      <c r="Z131" s="175"/>
      <c r="AA131" s="175"/>
      <c r="AB131" s="175"/>
      <c r="AC131" s="175"/>
      <c r="AD131" s="175"/>
      <c r="AE131" s="175"/>
      <c r="AF131" s="175"/>
      <c r="AG131" s="175"/>
      <c r="AH131" s="175"/>
      <c r="AI131" s="176"/>
    </row>
    <row r="132" spans="1:35" ht="14.25" thickBot="1">
      <c r="A132" s="9" t="s">
        <v>80</v>
      </c>
      <c r="B132" s="2"/>
      <c r="C132" s="7" t="s">
        <v>54</v>
      </c>
      <c r="D132" s="7" t="s">
        <v>55</v>
      </c>
      <c r="E132" s="7" t="s">
        <v>56</v>
      </c>
      <c r="F132" s="7" t="s">
        <v>57</v>
      </c>
      <c r="G132" s="7" t="s">
        <v>58</v>
      </c>
      <c r="H132" s="7" t="s">
        <v>59</v>
      </c>
      <c r="I132" s="7" t="s">
        <v>60</v>
      </c>
      <c r="J132" s="7" t="s">
        <v>61</v>
      </c>
      <c r="K132" s="7" t="s">
        <v>62</v>
      </c>
      <c r="L132" s="7" t="s">
        <v>63</v>
      </c>
      <c r="M132" s="7" t="s">
        <v>64</v>
      </c>
      <c r="N132" s="7" t="s">
        <v>65</v>
      </c>
      <c r="O132" s="7" t="s">
        <v>66</v>
      </c>
      <c r="P132" s="7" t="s">
        <v>67</v>
      </c>
      <c r="Q132" s="7" t="s">
        <v>0</v>
      </c>
      <c r="T132" s="96"/>
      <c r="U132" s="7" t="s">
        <v>54</v>
      </c>
      <c r="V132" s="7" t="s">
        <v>55</v>
      </c>
      <c r="W132" s="7" t="s">
        <v>56</v>
      </c>
      <c r="X132" s="7" t="s">
        <v>57</v>
      </c>
      <c r="Y132" s="7" t="s">
        <v>58</v>
      </c>
      <c r="Z132" s="7" t="s">
        <v>59</v>
      </c>
      <c r="AA132" s="7" t="s">
        <v>60</v>
      </c>
      <c r="AB132" s="7" t="s">
        <v>61</v>
      </c>
      <c r="AC132" s="7" t="s">
        <v>62</v>
      </c>
      <c r="AD132" s="7" t="s">
        <v>63</v>
      </c>
      <c r="AE132" s="7" t="s">
        <v>64</v>
      </c>
      <c r="AF132" s="7" t="s">
        <v>65</v>
      </c>
      <c r="AG132" s="7" t="s">
        <v>66</v>
      </c>
      <c r="AH132" s="7" t="s">
        <v>67</v>
      </c>
      <c r="AI132" s="7" t="s">
        <v>0</v>
      </c>
    </row>
    <row r="133" spans="1:35" ht="14.25" thickBot="1">
      <c r="A133" s="10" t="s">
        <v>81</v>
      </c>
      <c r="B133" s="1" t="str">
        <f>B65</f>
        <v>店舗購入</v>
      </c>
      <c r="C133" s="14">
        <f>C65/$Q65*100</f>
        <v>86.118721025349643</v>
      </c>
      <c r="D133" s="14">
        <f t="shared" ref="D133:Q133" si="61">D65/$Q65*100</f>
        <v>83.737204184942257</v>
      </c>
      <c r="E133" s="14">
        <f t="shared" si="61"/>
        <v>78.913305576830325</v>
      </c>
      <c r="F133" s="14">
        <f t="shared" si="61"/>
        <v>112.5054609847783</v>
      </c>
      <c r="G133" s="14">
        <f t="shared" si="61"/>
        <v>69.193951108268379</v>
      </c>
      <c r="H133" s="14">
        <f t="shared" si="61"/>
        <v>84.876515345936468</v>
      </c>
      <c r="I133" s="14">
        <f t="shared" si="61"/>
        <v>79.225620580364208</v>
      </c>
      <c r="J133" s="14">
        <f t="shared" si="61"/>
        <v>99.084852392275508</v>
      </c>
      <c r="K133" s="14">
        <f t="shared" si="61"/>
        <v>58.990039054960896</v>
      </c>
      <c r="L133" s="14">
        <f t="shared" si="61"/>
        <v>81.466726026449962</v>
      </c>
      <c r="M133" s="14">
        <f>M65/$Q65*100</f>
        <v>73.950173704091696</v>
      </c>
      <c r="N133" s="14">
        <f t="shared" si="61"/>
        <v>138.89607657504652</v>
      </c>
      <c r="O133" s="14">
        <f t="shared" si="61"/>
        <v>92.937007935251501</v>
      </c>
      <c r="P133" s="14"/>
      <c r="Q133" s="14">
        <f t="shared" si="61"/>
        <v>100</v>
      </c>
      <c r="T133" s="1" t="str">
        <f>T65</f>
        <v>店舗購入</v>
      </c>
      <c r="U133" s="14">
        <f>U65/$AI65*100</f>
        <v>75.522761125899976</v>
      </c>
      <c r="V133" s="14">
        <f t="shared" ref="V133:AI133" si="62">V65/$AI65*100</f>
        <v>72.050683040333311</v>
      </c>
      <c r="W133" s="14">
        <f t="shared" si="62"/>
        <v>94.679930744077822</v>
      </c>
      <c r="X133" s="14">
        <f t="shared" si="62"/>
        <v>132.13258007686852</v>
      </c>
      <c r="Y133" s="14">
        <f t="shared" si="62"/>
        <v>63.73862909432011</v>
      </c>
      <c r="Z133" s="14">
        <f t="shared" si="62"/>
        <v>87.780834193074654</v>
      </c>
      <c r="AA133" s="14">
        <f t="shared" si="62"/>
        <v>69.855112120218777</v>
      </c>
      <c r="AB133" s="14">
        <f t="shared" si="62"/>
        <v>109.07380055794651</v>
      </c>
      <c r="AC133" s="14">
        <f t="shared" si="62"/>
        <v>63.907429055423414</v>
      </c>
      <c r="AD133" s="14">
        <f t="shared" si="62"/>
        <v>89.052471842849499</v>
      </c>
      <c r="AE133" s="14">
        <f t="shared" si="62"/>
        <v>72.357585276103791</v>
      </c>
      <c r="AF133" s="14">
        <f t="shared" si="62"/>
        <v>122.70812509474113</v>
      </c>
      <c r="AG133" s="14">
        <f t="shared" si="62"/>
        <v>84.316898356463284</v>
      </c>
      <c r="AH133" s="14"/>
      <c r="AI133" s="14">
        <f t="shared" si="62"/>
        <v>100</v>
      </c>
    </row>
    <row r="134" spans="1:35" ht="14.25" thickBot="1">
      <c r="A134" s="10" t="s">
        <v>82</v>
      </c>
      <c r="B134" s="1" t="str">
        <f>B66</f>
        <v>訪問販売</v>
      </c>
      <c r="C134" s="14">
        <f t="shared" ref="C134:O149" si="63">C66/$Q66*100</f>
        <v>58.208912231527798</v>
      </c>
      <c r="D134" s="14">
        <f t="shared" si="63"/>
        <v>56.85326627586457</v>
      </c>
      <c r="E134" s="14">
        <f t="shared" si="63"/>
        <v>84.815675358666795</v>
      </c>
      <c r="F134" s="14">
        <f t="shared" si="63"/>
        <v>136.37180668630543</v>
      </c>
      <c r="G134" s="14">
        <f t="shared" si="63"/>
        <v>101.3509347701721</v>
      </c>
      <c r="H134" s="14">
        <f t="shared" si="63"/>
        <v>66.044266866418639</v>
      </c>
      <c r="I134" s="14">
        <f t="shared" si="63"/>
        <v>84.390423198326801</v>
      </c>
      <c r="J134" s="14">
        <f t="shared" si="63"/>
        <v>76.628379261707963</v>
      </c>
      <c r="K134" s="14">
        <f t="shared" si="63"/>
        <v>62.091824324433333</v>
      </c>
      <c r="L134" s="14">
        <f t="shared" si="63"/>
        <v>83.795543131433604</v>
      </c>
      <c r="M134" s="14">
        <f t="shared" si="63"/>
        <v>61.235259055264059</v>
      </c>
      <c r="N134" s="14">
        <f t="shared" si="63"/>
        <v>138.94978691105513</v>
      </c>
      <c r="O134" s="14">
        <f t="shared" si="63"/>
        <v>42.98094448126065</v>
      </c>
      <c r="P134" s="14"/>
      <c r="Q134" s="14">
        <f t="shared" ref="Q134:Q165" si="64">Q66/$Q66*100</f>
        <v>100</v>
      </c>
      <c r="T134" s="1" t="str">
        <f>T66</f>
        <v>訪問販売</v>
      </c>
      <c r="U134" s="14">
        <f t="shared" ref="U134:AG134" si="65">U66/$AI66*100</f>
        <v>63.678439584533422</v>
      </c>
      <c r="V134" s="14">
        <f t="shared" si="65"/>
        <v>56.606286510125102</v>
      </c>
      <c r="W134" s="14">
        <f t="shared" si="65"/>
        <v>106.86338357474182</v>
      </c>
      <c r="X134" s="14">
        <f t="shared" si="65"/>
        <v>118.07542590042817</v>
      </c>
      <c r="Y134" s="14">
        <f t="shared" si="65"/>
        <v>70.654159127723716</v>
      </c>
      <c r="Z134" s="14">
        <f t="shared" si="65"/>
        <v>85.378732589196787</v>
      </c>
      <c r="AA134" s="14">
        <f t="shared" si="65"/>
        <v>81.99927491151</v>
      </c>
      <c r="AB134" s="14">
        <f t="shared" si="65"/>
        <v>111.29794045274915</v>
      </c>
      <c r="AC134" s="14">
        <f t="shared" si="65"/>
        <v>72.543681245252913</v>
      </c>
      <c r="AD134" s="14">
        <f t="shared" si="65"/>
        <v>108.69176532215599</v>
      </c>
      <c r="AE134" s="14">
        <f t="shared" si="65"/>
        <v>58.697860815691413</v>
      </c>
      <c r="AF134" s="14">
        <f t="shared" si="65"/>
        <v>134.14400131593038</v>
      </c>
      <c r="AG134" s="14">
        <f t="shared" si="65"/>
        <v>98.27576826327568</v>
      </c>
      <c r="AH134" s="14"/>
      <c r="AI134" s="14">
        <f t="shared" ref="AI134" si="66">AI66/$AI66*100</f>
        <v>100</v>
      </c>
    </row>
    <row r="135" spans="1:35" ht="14.25" thickBot="1">
      <c r="A135" s="10" t="s">
        <v>83</v>
      </c>
      <c r="B135" s="1" t="str">
        <f t="shared" ref="B135:B183" si="67">B67</f>
        <v>通信販売</v>
      </c>
      <c r="C135" s="14">
        <f t="shared" si="63"/>
        <v>85.961756899919934</v>
      </c>
      <c r="D135" s="14">
        <f t="shared" si="63"/>
        <v>100.36401196877958</v>
      </c>
      <c r="E135" s="14">
        <f t="shared" si="63"/>
        <v>95.810331242728878</v>
      </c>
      <c r="F135" s="14">
        <f t="shared" si="63"/>
        <v>104.37940892580266</v>
      </c>
      <c r="G135" s="14">
        <f t="shared" si="63"/>
        <v>95.340093582253445</v>
      </c>
      <c r="H135" s="14">
        <f t="shared" si="63"/>
        <v>103.07241711851374</v>
      </c>
      <c r="I135" s="14">
        <f t="shared" si="63"/>
        <v>92.243393109682685</v>
      </c>
      <c r="J135" s="14">
        <f t="shared" si="63"/>
        <v>99.485498121006557</v>
      </c>
      <c r="K135" s="14">
        <f t="shared" si="63"/>
        <v>104.03350923862367</v>
      </c>
      <c r="L135" s="14">
        <f t="shared" si="63"/>
        <v>102.90424498967512</v>
      </c>
      <c r="M135" s="14">
        <f t="shared" si="63"/>
        <v>87.442214216472664</v>
      </c>
      <c r="N135" s="14">
        <f t="shared" si="63"/>
        <v>110.05186964381114</v>
      </c>
      <c r="O135" s="14">
        <f t="shared" si="63"/>
        <v>80.541644803503658</v>
      </c>
      <c r="P135" s="14"/>
      <c r="Q135" s="14">
        <f t="shared" si="64"/>
        <v>100</v>
      </c>
      <c r="T135" s="1" t="str">
        <f t="shared" ref="T135:T183" si="68">T67</f>
        <v>通信販売</v>
      </c>
      <c r="U135" s="14">
        <f t="shared" ref="U135:AG135" si="69">U67/$AI67*100</f>
        <v>55.120617141758373</v>
      </c>
      <c r="V135" s="14">
        <f t="shared" si="69"/>
        <v>62.952261879492241</v>
      </c>
      <c r="W135" s="14">
        <f t="shared" si="69"/>
        <v>96.261913556307789</v>
      </c>
      <c r="X135" s="14">
        <f t="shared" si="69"/>
        <v>134.77200629960549</v>
      </c>
      <c r="Y135" s="14">
        <f t="shared" si="69"/>
        <v>68.054978042855765</v>
      </c>
      <c r="Z135" s="14">
        <f t="shared" si="69"/>
        <v>111.4023552053186</v>
      </c>
      <c r="AA135" s="14">
        <f t="shared" si="69"/>
        <v>84.266164161473199</v>
      </c>
      <c r="AB135" s="14">
        <f t="shared" si="69"/>
        <v>115.41228549464418</v>
      </c>
      <c r="AC135" s="14">
        <f t="shared" si="69"/>
        <v>81.197288234842631</v>
      </c>
      <c r="AD135" s="14">
        <f t="shared" si="69"/>
        <v>105.39538064839459</v>
      </c>
      <c r="AE135" s="14">
        <f t="shared" si="69"/>
        <v>68.974050293206872</v>
      </c>
      <c r="AF135" s="14">
        <f t="shared" si="69"/>
        <v>102.70664224887918</v>
      </c>
      <c r="AG135" s="14">
        <f t="shared" si="69"/>
        <v>61.773062583128926</v>
      </c>
      <c r="AH135" s="14"/>
      <c r="AI135" s="14">
        <f t="shared" ref="AI135" si="70">AI67/$AI67*100</f>
        <v>100</v>
      </c>
    </row>
    <row r="136" spans="1:35" ht="14.25" thickBot="1">
      <c r="A136" s="10" t="s">
        <v>84</v>
      </c>
      <c r="B136" s="1" t="str">
        <f t="shared" si="67"/>
        <v>マルチ取引</v>
      </c>
      <c r="C136" s="14">
        <f t="shared" si="63"/>
        <v>32.164082829681703</v>
      </c>
      <c r="D136" s="14">
        <f t="shared" si="63"/>
        <v>67.641507636584279</v>
      </c>
      <c r="E136" s="14">
        <f t="shared" si="63"/>
        <v>77.895398577628029</v>
      </c>
      <c r="F136" s="14">
        <f t="shared" si="63"/>
        <v>128.01876481727416</v>
      </c>
      <c r="G136" s="14">
        <f t="shared" si="63"/>
        <v>46.120287068687595</v>
      </c>
      <c r="H136" s="14">
        <f t="shared" si="63"/>
        <v>109.26009883824112</v>
      </c>
      <c r="I136" s="14">
        <f t="shared" si="63"/>
        <v>86.415828261303176</v>
      </c>
      <c r="J136" s="14">
        <f t="shared" si="63"/>
        <v>109.10706381533124</v>
      </c>
      <c r="K136" s="14">
        <f t="shared" si="63"/>
        <v>92.300378994238102</v>
      </c>
      <c r="L136" s="14">
        <f t="shared" si="63"/>
        <v>96.635390376523802</v>
      </c>
      <c r="M136" s="14">
        <f t="shared" si="63"/>
        <v>74.060129750140973</v>
      </c>
      <c r="N136" s="14">
        <f t="shared" si="63"/>
        <v>106.10014712941032</v>
      </c>
      <c r="O136" s="14">
        <f t="shared" si="63"/>
        <v>43.883703546814438</v>
      </c>
      <c r="P136" s="14"/>
      <c r="Q136" s="14">
        <f t="shared" si="64"/>
        <v>100</v>
      </c>
      <c r="T136" s="1" t="str">
        <f t="shared" si="68"/>
        <v>マルチ取引</v>
      </c>
      <c r="U136" s="14">
        <f t="shared" ref="U136:AG136" si="71">U68/$AI68*100</f>
        <v>96.707032154110166</v>
      </c>
      <c r="V136" s="14">
        <f t="shared" si="71"/>
        <v>106.1908761286966</v>
      </c>
      <c r="W136" s="14">
        <f t="shared" si="71"/>
        <v>67.964138255279977</v>
      </c>
      <c r="X136" s="14">
        <f t="shared" si="71"/>
        <v>83.717363287800609</v>
      </c>
      <c r="Y136" s="14">
        <f t="shared" si="71"/>
        <v>78.551847578298677</v>
      </c>
      <c r="Z136" s="14">
        <f t="shared" si="71"/>
        <v>139.56119528931222</v>
      </c>
      <c r="AA136" s="14">
        <f t="shared" si="71"/>
        <v>116.64202714512892</v>
      </c>
      <c r="AB136" s="14">
        <f t="shared" si="71"/>
        <v>69.849530391080819</v>
      </c>
      <c r="AC136" s="14">
        <f t="shared" si="71"/>
        <v>102.79504832642399</v>
      </c>
      <c r="AD136" s="14">
        <f t="shared" si="71"/>
        <v>131.21541914438083</v>
      </c>
      <c r="AE136" s="14">
        <f t="shared" si="71"/>
        <v>111.83639788564479</v>
      </c>
      <c r="AF136" s="14">
        <f t="shared" si="71"/>
        <v>129.25315257632761</v>
      </c>
      <c r="AG136" s="14">
        <f t="shared" si="71"/>
        <v>173.47898322000111</v>
      </c>
      <c r="AH136" s="14"/>
      <c r="AI136" s="14">
        <f t="shared" ref="AI136" si="72">AI68/$AI68*100</f>
        <v>100</v>
      </c>
    </row>
    <row r="137" spans="1:35" ht="14.25" thickBot="1">
      <c r="A137" s="10" t="s">
        <v>85</v>
      </c>
      <c r="B137" s="1" t="str">
        <f t="shared" si="67"/>
        <v>電話勧誘販売</v>
      </c>
      <c r="C137" s="14">
        <f t="shared" si="63"/>
        <v>112.83099450645922</v>
      </c>
      <c r="D137" s="14">
        <f t="shared" si="63"/>
        <v>90.43534901343051</v>
      </c>
      <c r="E137" s="14">
        <f t="shared" si="63"/>
        <v>118.72484064107012</v>
      </c>
      <c r="F137" s="14">
        <f t="shared" si="63"/>
        <v>68.600258538449296</v>
      </c>
      <c r="G137" s="14">
        <f t="shared" si="63"/>
        <v>111.08278102802558</v>
      </c>
      <c r="H137" s="14">
        <f t="shared" si="63"/>
        <v>170.34771607507076</v>
      </c>
      <c r="I137" s="14">
        <f t="shared" si="63"/>
        <v>106.33767300480723</v>
      </c>
      <c r="J137" s="14">
        <f t="shared" si="63"/>
        <v>102.98861853475967</v>
      </c>
      <c r="K137" s="14">
        <f t="shared" si="63"/>
        <v>208.41525444142155</v>
      </c>
      <c r="L137" s="14">
        <f t="shared" si="63"/>
        <v>129.27197371249096</v>
      </c>
      <c r="M137" s="14">
        <f t="shared" si="63"/>
        <v>125.42143071918379</v>
      </c>
      <c r="N137" s="14">
        <f t="shared" si="63"/>
        <v>114.77450097758603</v>
      </c>
      <c r="O137" s="14">
        <f t="shared" si="63"/>
        <v>114.48897999431338</v>
      </c>
      <c r="P137" s="14"/>
      <c r="Q137" s="14">
        <f t="shared" si="64"/>
        <v>100</v>
      </c>
      <c r="T137" s="1" t="str">
        <f t="shared" si="68"/>
        <v>電話勧誘販売</v>
      </c>
      <c r="U137" s="14">
        <f t="shared" ref="U137:AG137" si="73">U69/$AI69*100</f>
        <v>73.060819176655684</v>
      </c>
      <c r="V137" s="14">
        <f t="shared" si="73"/>
        <v>65.089790947719834</v>
      </c>
      <c r="W137" s="14">
        <f t="shared" si="73"/>
        <v>133.05996424966577</v>
      </c>
      <c r="X137" s="14">
        <f t="shared" si="73"/>
        <v>85.482240279733361</v>
      </c>
      <c r="Y137" s="14">
        <f t="shared" si="73"/>
        <v>92.903446214641718</v>
      </c>
      <c r="Z137" s="14">
        <f t="shared" si="73"/>
        <v>127.88596030680695</v>
      </c>
      <c r="AA137" s="14">
        <f t="shared" si="73"/>
        <v>76.339175146567101</v>
      </c>
      <c r="AB137" s="14">
        <f t="shared" si="73"/>
        <v>98.491436076613255</v>
      </c>
      <c r="AC137" s="14">
        <f t="shared" si="73"/>
        <v>151.0036060995935</v>
      </c>
      <c r="AD137" s="14">
        <f t="shared" si="73"/>
        <v>158.21306667340548</v>
      </c>
      <c r="AE137" s="14">
        <f t="shared" si="73"/>
        <v>126.80671535177541</v>
      </c>
      <c r="AF137" s="14">
        <f t="shared" si="73"/>
        <v>135.10404103061097</v>
      </c>
      <c r="AG137" s="14">
        <f t="shared" si="73"/>
        <v>89.043057875335805</v>
      </c>
      <c r="AH137" s="14"/>
      <c r="AI137" s="14">
        <f t="shared" ref="AI137" si="74">AI69/$AI69*100</f>
        <v>100</v>
      </c>
    </row>
    <row r="138" spans="1:35" ht="14.25" thickBot="1">
      <c r="A138" s="10" t="s">
        <v>86</v>
      </c>
      <c r="B138" s="1" t="str">
        <f t="shared" si="67"/>
        <v>ネガティブ・オプション</v>
      </c>
      <c r="C138" s="14">
        <f t="shared" si="63"/>
        <v>118.04810161921868</v>
      </c>
      <c r="D138" s="14">
        <f t="shared" si="63"/>
        <v>256.09646561530553</v>
      </c>
      <c r="E138" s="14">
        <f t="shared" si="63"/>
        <v>174.65307135628495</v>
      </c>
      <c r="F138" s="14">
        <f t="shared" si="63"/>
        <v>67.963892503769813</v>
      </c>
      <c r="G138" s="14">
        <f t="shared" si="63"/>
        <v>84.258814018417141</v>
      </c>
      <c r="H138" s="14">
        <f t="shared" si="63"/>
        <v>213.86915450804344</v>
      </c>
      <c r="I138" s="14">
        <f t="shared" si="63"/>
        <v>114.99974267801612</v>
      </c>
      <c r="J138" s="14">
        <f t="shared" si="63"/>
        <v>91.904950363572311</v>
      </c>
      <c r="K138" s="14">
        <f t="shared" si="63"/>
        <v>361.34333075233479</v>
      </c>
      <c r="L138" s="14">
        <f t="shared" si="63"/>
        <v>33.380674063090026</v>
      </c>
      <c r="M138" s="14">
        <f t="shared" si="63"/>
        <v>58.544618884653985</v>
      </c>
      <c r="N138" s="14">
        <f t="shared" si="63"/>
        <v>76.852142347374226</v>
      </c>
      <c r="O138" s="14">
        <f t="shared" si="63"/>
        <v>97.507360952094658</v>
      </c>
      <c r="P138" s="14"/>
      <c r="Q138" s="14">
        <f t="shared" si="64"/>
        <v>100</v>
      </c>
      <c r="T138" s="1" t="str">
        <f t="shared" si="68"/>
        <v>ネガティブ・オプション</v>
      </c>
      <c r="U138" s="14">
        <f t="shared" ref="U138:AG138" si="75">U70/$AI70*100</f>
        <v>117.92885309903988</v>
      </c>
      <c r="V138" s="14">
        <f t="shared" si="75"/>
        <v>128.82422236756824</v>
      </c>
      <c r="W138" s="14">
        <f t="shared" si="75"/>
        <v>92.213705441830768</v>
      </c>
      <c r="X138" s="14">
        <f t="shared" si="75"/>
        <v>65.454352281818487</v>
      </c>
      <c r="Y138" s="14">
        <f t="shared" si="75"/>
        <v>192.38894604679845</v>
      </c>
      <c r="Z138" s="14">
        <f t="shared" si="75"/>
        <v>123.66142242387809</v>
      </c>
      <c r="AA138" s="14">
        <f t="shared" si="75"/>
        <v>97.164179818958246</v>
      </c>
      <c r="AB138" s="14">
        <f t="shared" si="75"/>
        <v>115.03336264974473</v>
      </c>
      <c r="AC138" s="14">
        <f t="shared" si="75"/>
        <v>90.91525427990868</v>
      </c>
      <c r="AD138" s="14">
        <f t="shared" si="75"/>
        <v>107.072334249438</v>
      </c>
      <c r="AE138" s="14">
        <f t="shared" si="75"/>
        <v>92.48887661877184</v>
      </c>
      <c r="AF138" s="14">
        <f t="shared" si="75"/>
        <v>82.307271269154214</v>
      </c>
      <c r="AG138" s="14">
        <f t="shared" si="75"/>
        <v>67.359689893008749</v>
      </c>
      <c r="AH138" s="14"/>
      <c r="AI138" s="14">
        <f t="shared" ref="AI138" si="76">AI70/$AI70*100</f>
        <v>100</v>
      </c>
    </row>
    <row r="139" spans="1:35" ht="14.25" thickBot="1">
      <c r="A139" s="10" t="s">
        <v>87</v>
      </c>
      <c r="B139" s="1" t="str">
        <f t="shared" si="67"/>
        <v>訪問購入</v>
      </c>
      <c r="C139" s="14">
        <f t="shared" si="63"/>
        <v>120.897538554855</v>
      </c>
      <c r="D139" s="14">
        <f t="shared" si="63"/>
        <v>124.89433544785832</v>
      </c>
      <c r="E139" s="14">
        <f t="shared" si="63"/>
        <v>66.247716721349477</v>
      </c>
      <c r="F139" s="14">
        <f t="shared" si="63"/>
        <v>132.57981000735393</v>
      </c>
      <c r="G139" s="14">
        <f t="shared" si="63"/>
        <v>47.940359700133897</v>
      </c>
      <c r="H139" s="14">
        <f t="shared" si="63"/>
        <v>0</v>
      </c>
      <c r="I139" s="14">
        <f t="shared" si="63"/>
        <v>130.86177615084594</v>
      </c>
      <c r="J139" s="14">
        <f t="shared" si="63"/>
        <v>67.977971906849163</v>
      </c>
      <c r="K139" s="14">
        <f t="shared" si="63"/>
        <v>102.79594754161248</v>
      </c>
      <c r="L139" s="14">
        <f t="shared" si="63"/>
        <v>75.969809936687653</v>
      </c>
      <c r="M139" s="14">
        <f t="shared" si="63"/>
        <v>33.309869365406577</v>
      </c>
      <c r="N139" s="14">
        <f t="shared" si="63"/>
        <v>65.589328382672846</v>
      </c>
      <c r="O139" s="14">
        <f t="shared" si="63"/>
        <v>55.478326058950408</v>
      </c>
      <c r="P139" s="14"/>
      <c r="Q139" s="14">
        <f t="shared" si="64"/>
        <v>100</v>
      </c>
      <c r="T139" s="1" t="str">
        <f t="shared" si="68"/>
        <v>訪問購入</v>
      </c>
      <c r="U139" s="14">
        <f t="shared" ref="U139:AG139" si="77">U71/$AI71*100</f>
        <v>69.832037364346348</v>
      </c>
      <c r="V139" s="14">
        <f t="shared" si="77"/>
        <v>99.712594624110878</v>
      </c>
      <c r="W139" s="14">
        <f t="shared" si="77"/>
        <v>92.479145008445144</v>
      </c>
      <c r="X139" s="14">
        <f t="shared" si="77"/>
        <v>122.4157299593265</v>
      </c>
      <c r="Y139" s="14">
        <f t="shared" si="77"/>
        <v>85.410542463074677</v>
      </c>
      <c r="Z139" s="14">
        <f t="shared" si="77"/>
        <v>118.00161638893381</v>
      </c>
      <c r="AA139" s="14">
        <f t="shared" si="77"/>
        <v>70.405509477860321</v>
      </c>
      <c r="AB139" s="14">
        <f t="shared" si="77"/>
        <v>114.34702762372962</v>
      </c>
      <c r="AC139" s="14">
        <f t="shared" si="77"/>
        <v>58.454697170077885</v>
      </c>
      <c r="AD139" s="14">
        <f t="shared" si="77"/>
        <v>145.60330134027592</v>
      </c>
      <c r="AE139" s="14">
        <f t="shared" si="77"/>
        <v>60.351388078635125</v>
      </c>
      <c r="AF139" s="14">
        <f t="shared" si="77"/>
        <v>106.68025189619534</v>
      </c>
      <c r="AG139" s="14">
        <f t="shared" si="77"/>
        <v>24.748261006380982</v>
      </c>
      <c r="AH139" s="14"/>
      <c r="AI139" s="14">
        <f t="shared" ref="AI139" si="78">AI71/$AI71*100</f>
        <v>100</v>
      </c>
    </row>
    <row r="140" spans="1:35" s="5" customFormat="1" ht="14.25" thickBot="1">
      <c r="A140" s="10" t="s">
        <v>88</v>
      </c>
      <c r="B140" s="1" t="str">
        <f t="shared" si="67"/>
        <v>その他無店舗</v>
      </c>
      <c r="C140" s="14">
        <f t="shared" si="63"/>
        <v>76.836042474047659</v>
      </c>
      <c r="D140" s="14">
        <f t="shared" si="63"/>
        <v>61.91343124765627</v>
      </c>
      <c r="E140" s="14">
        <f t="shared" si="63"/>
        <v>75.786342600360328</v>
      </c>
      <c r="F140" s="14">
        <f t="shared" si="63"/>
        <v>95.42521170647646</v>
      </c>
      <c r="G140" s="14">
        <f t="shared" si="63"/>
        <v>54.843015041573274</v>
      </c>
      <c r="H140" s="14">
        <f t="shared" si="63"/>
        <v>55.681910049431416</v>
      </c>
      <c r="I140" s="14">
        <f t="shared" si="63"/>
        <v>151.36718267020925</v>
      </c>
      <c r="J140" s="14">
        <f t="shared" si="63"/>
        <v>119.63958035494618</v>
      </c>
      <c r="K140" s="14">
        <f t="shared" si="63"/>
        <v>164.63571874514659</v>
      </c>
      <c r="L140" s="14">
        <f t="shared" si="63"/>
        <v>86.908263832897106</v>
      </c>
      <c r="M140" s="14">
        <f t="shared" si="63"/>
        <v>91.454315890820425</v>
      </c>
      <c r="N140" s="14">
        <f t="shared" si="63"/>
        <v>87.538682851299043</v>
      </c>
      <c r="O140" s="14">
        <f t="shared" si="63"/>
        <v>88.852861459305188</v>
      </c>
      <c r="P140" s="14"/>
      <c r="Q140" s="14">
        <f t="shared" si="64"/>
        <v>100</v>
      </c>
      <c r="T140" s="1" t="str">
        <f t="shared" si="68"/>
        <v>その他無店舗</v>
      </c>
      <c r="U140" s="14">
        <f t="shared" ref="U140:AG140" si="79">U72/$AI72*100</f>
        <v>65.130073508306268</v>
      </c>
      <c r="V140" s="14">
        <f t="shared" si="79"/>
        <v>48.463444117298245</v>
      </c>
      <c r="W140" s="14">
        <f t="shared" si="79"/>
        <v>67.285372699251084</v>
      </c>
      <c r="X140" s="14">
        <f t="shared" si="79"/>
        <v>111.67487829905933</v>
      </c>
      <c r="Y140" s="14">
        <f t="shared" si="79"/>
        <v>45.41515068935086</v>
      </c>
      <c r="Z140" s="14">
        <f t="shared" si="79"/>
        <v>118.77445899475578</v>
      </c>
      <c r="AA140" s="14">
        <f t="shared" si="79"/>
        <v>74.317494613167597</v>
      </c>
      <c r="AB140" s="14">
        <f t="shared" si="79"/>
        <v>135.01416540927553</v>
      </c>
      <c r="AC140" s="14">
        <f t="shared" si="79"/>
        <v>88.614680835149983</v>
      </c>
      <c r="AD140" s="14">
        <f t="shared" si="79"/>
        <v>128.60759851979765</v>
      </c>
      <c r="AE140" s="14">
        <f t="shared" si="79"/>
        <v>106.5231101520971</v>
      </c>
      <c r="AF140" s="14">
        <f t="shared" si="79"/>
        <v>132.03618805595343</v>
      </c>
      <c r="AG140" s="14">
        <f t="shared" si="79"/>
        <v>57.448282851581958</v>
      </c>
      <c r="AH140" s="14"/>
      <c r="AI140" s="14">
        <f t="shared" ref="AI140" si="80">AI72/$AI72*100</f>
        <v>100</v>
      </c>
    </row>
    <row r="141" spans="1:35" s="5" customFormat="1" ht="14.25" thickBot="1">
      <c r="A141" s="10" t="s">
        <v>89</v>
      </c>
      <c r="B141" s="1" t="str">
        <f t="shared" si="67"/>
        <v>不明・無関係</v>
      </c>
      <c r="C141" s="14">
        <f t="shared" si="63"/>
        <v>71.06521979568538</v>
      </c>
      <c r="D141" s="14">
        <f t="shared" si="63"/>
        <v>111.91248696044653</v>
      </c>
      <c r="E141" s="14">
        <f t="shared" si="63"/>
        <v>86.549436361763014</v>
      </c>
      <c r="F141" s="14">
        <f t="shared" si="63"/>
        <v>101.69204065080191</v>
      </c>
      <c r="G141" s="14">
        <f t="shared" si="63"/>
        <v>89.694866535734349</v>
      </c>
      <c r="H141" s="14">
        <f t="shared" si="63"/>
        <v>77.633630798433245</v>
      </c>
      <c r="I141" s="14">
        <f t="shared" si="63"/>
        <v>80.518297153746275</v>
      </c>
      <c r="J141" s="14">
        <f t="shared" si="63"/>
        <v>91.199561979246781</v>
      </c>
      <c r="K141" s="14">
        <f t="shared" si="63"/>
        <v>121.58660461911153</v>
      </c>
      <c r="L141" s="14">
        <f t="shared" si="63"/>
        <v>144.58770278272809</v>
      </c>
      <c r="M141" s="14">
        <f t="shared" si="63"/>
        <v>75.93217532759347</v>
      </c>
      <c r="N141" s="14">
        <f t="shared" si="63"/>
        <v>116.83833765658925</v>
      </c>
      <c r="O141" s="14">
        <f t="shared" si="63"/>
        <v>93.060417905336152</v>
      </c>
      <c r="P141" s="14"/>
      <c r="Q141" s="14">
        <f t="shared" si="64"/>
        <v>100</v>
      </c>
      <c r="T141" s="1" t="str">
        <f t="shared" si="68"/>
        <v>不明・無関係</v>
      </c>
      <c r="U141" s="14">
        <f t="shared" ref="U141:AG141" si="81">U73/$AI73*100</f>
        <v>69.774777485382856</v>
      </c>
      <c r="V141" s="14">
        <f t="shared" si="81"/>
        <v>81.507683044362025</v>
      </c>
      <c r="W141" s="14">
        <f t="shared" si="81"/>
        <v>110.3323167484819</v>
      </c>
      <c r="X141" s="14">
        <f t="shared" si="81"/>
        <v>114.88768088179108</v>
      </c>
      <c r="Y141" s="14">
        <f t="shared" si="81"/>
        <v>99.355632315155745</v>
      </c>
      <c r="Z141" s="14">
        <f t="shared" si="81"/>
        <v>109.98609003332484</v>
      </c>
      <c r="AA141" s="14">
        <f t="shared" si="81"/>
        <v>76.159422162498288</v>
      </c>
      <c r="AB141" s="14">
        <f t="shared" si="81"/>
        <v>85.827381299600574</v>
      </c>
      <c r="AC141" s="14">
        <f t="shared" si="81"/>
        <v>103.29979091011946</v>
      </c>
      <c r="AD141" s="14">
        <f t="shared" si="81"/>
        <v>156.31704245466545</v>
      </c>
      <c r="AE141" s="14">
        <f t="shared" si="81"/>
        <v>78.222538510806672</v>
      </c>
      <c r="AF141" s="14">
        <f t="shared" si="81"/>
        <v>113.66670580105433</v>
      </c>
      <c r="AG141" s="14">
        <f t="shared" si="81"/>
        <v>88.609770170356128</v>
      </c>
      <c r="AH141" s="14"/>
      <c r="AI141" s="14">
        <f t="shared" ref="AI141" si="82">AI73/$AI73*100</f>
        <v>100</v>
      </c>
    </row>
    <row r="142" spans="1:35" s="5" customFormat="1" ht="14.25" thickBot="1">
      <c r="A142" s="10" t="s">
        <v>90</v>
      </c>
      <c r="B142" s="1" t="str">
        <f t="shared" si="67"/>
        <v>合計</v>
      </c>
      <c r="C142" s="14">
        <f t="shared" si="63"/>
        <v>81.030768298040584</v>
      </c>
      <c r="D142" s="14">
        <f t="shared" si="63"/>
        <v>90.970927658345076</v>
      </c>
      <c r="E142" s="14">
        <f t="shared" si="63"/>
        <v>88.328842702463035</v>
      </c>
      <c r="F142" s="14">
        <f t="shared" si="63"/>
        <v>109.16985883659163</v>
      </c>
      <c r="G142" s="14">
        <f t="shared" si="63"/>
        <v>84.497484093328097</v>
      </c>
      <c r="H142" s="14">
        <f t="shared" si="63"/>
        <v>93.755755101078265</v>
      </c>
      <c r="I142" s="14">
        <f t="shared" si="63"/>
        <v>87.0740581318408</v>
      </c>
      <c r="J142" s="14">
        <f t="shared" si="63"/>
        <v>97.58793416288573</v>
      </c>
      <c r="K142" s="14">
        <f t="shared" si="63"/>
        <v>90.786957190250959</v>
      </c>
      <c r="L142" s="14">
        <f t="shared" si="63"/>
        <v>98.333481043551458</v>
      </c>
      <c r="M142" s="14">
        <f t="shared" si="63"/>
        <v>80.41054277131532</v>
      </c>
      <c r="N142" s="14">
        <f t="shared" si="63"/>
        <v>121.83345274428927</v>
      </c>
      <c r="O142" s="14">
        <f t="shared" si="63"/>
        <v>82.29413716965486</v>
      </c>
      <c r="P142" s="14"/>
      <c r="Q142" s="14">
        <f t="shared" si="64"/>
        <v>100</v>
      </c>
      <c r="T142" s="1" t="str">
        <f t="shared" si="68"/>
        <v>合計</v>
      </c>
      <c r="U142" s="14">
        <f t="shared" ref="U142:AG142" si="83">U74/$AI74*100</f>
        <v>68.56212467794613</v>
      </c>
      <c r="V142" s="14">
        <f t="shared" si="83"/>
        <v>69.262388793108443</v>
      </c>
      <c r="W142" s="14">
        <f t="shared" si="83"/>
        <v>107.54568375311268</v>
      </c>
      <c r="X142" s="14">
        <f t="shared" si="83"/>
        <v>115.8126444550138</v>
      </c>
      <c r="Y142" s="14">
        <f t="shared" si="83"/>
        <v>80.065158887392457</v>
      </c>
      <c r="Z142" s="14">
        <f t="shared" si="83"/>
        <v>105.68986622386814</v>
      </c>
      <c r="AA142" s="14">
        <f t="shared" si="83"/>
        <v>77.707765615332775</v>
      </c>
      <c r="AB142" s="14">
        <f t="shared" si="83"/>
        <v>103.70078697493173</v>
      </c>
      <c r="AC142" s="14">
        <f t="shared" si="83"/>
        <v>94.85778878672177</v>
      </c>
      <c r="AD142" s="14">
        <f t="shared" si="83"/>
        <v>125.01875157096356</v>
      </c>
      <c r="AE142" s="14">
        <f t="shared" si="83"/>
        <v>82.335044962048997</v>
      </c>
      <c r="AF142" s="14">
        <f t="shared" si="83"/>
        <v>121.5942940320361</v>
      </c>
      <c r="AG142" s="14">
        <f t="shared" si="83"/>
        <v>84.073235380999023</v>
      </c>
      <c r="AH142" s="14"/>
      <c r="AI142" s="14">
        <f t="shared" ref="AI142" si="84">AI74/$AI74*100</f>
        <v>100</v>
      </c>
    </row>
    <row r="143" spans="1:35" s="5" customFormat="1" ht="14.25" hidden="1" thickBot="1">
      <c r="A143" s="10" t="s">
        <v>91</v>
      </c>
      <c r="B143" s="1">
        <f t="shared" si="67"/>
        <v>0</v>
      </c>
      <c r="C143" s="14" t="e">
        <f t="shared" si="63"/>
        <v>#DIV/0!</v>
      </c>
      <c r="D143" s="14" t="e">
        <f t="shared" si="63"/>
        <v>#DIV/0!</v>
      </c>
      <c r="E143" s="14" t="e">
        <f t="shared" si="63"/>
        <v>#DIV/0!</v>
      </c>
      <c r="F143" s="14" t="e">
        <f t="shared" si="63"/>
        <v>#DIV/0!</v>
      </c>
      <c r="G143" s="14" t="e">
        <f t="shared" si="63"/>
        <v>#DIV/0!</v>
      </c>
      <c r="H143" s="14" t="e">
        <f t="shared" si="63"/>
        <v>#DIV/0!</v>
      </c>
      <c r="I143" s="14" t="e">
        <f t="shared" si="63"/>
        <v>#DIV/0!</v>
      </c>
      <c r="J143" s="14" t="e">
        <f t="shared" si="63"/>
        <v>#DIV/0!</v>
      </c>
      <c r="K143" s="14" t="e">
        <f t="shared" si="63"/>
        <v>#DIV/0!</v>
      </c>
      <c r="L143" s="14" t="e">
        <f t="shared" si="63"/>
        <v>#DIV/0!</v>
      </c>
      <c r="M143" s="14" t="e">
        <f t="shared" si="63"/>
        <v>#DIV/0!</v>
      </c>
      <c r="N143" s="14" t="e">
        <f t="shared" si="63"/>
        <v>#DIV/0!</v>
      </c>
      <c r="O143" s="14" t="e">
        <f t="shared" si="63"/>
        <v>#DIV/0!</v>
      </c>
      <c r="P143" s="14"/>
      <c r="Q143" s="14" t="e">
        <f t="shared" si="64"/>
        <v>#DIV/0!</v>
      </c>
      <c r="T143" s="1">
        <f t="shared" si="68"/>
        <v>0</v>
      </c>
      <c r="U143" s="14" t="e">
        <f t="shared" ref="U143:AG143" si="85">U75/$AI75*100</f>
        <v>#DIV/0!</v>
      </c>
      <c r="V143" s="14" t="e">
        <f t="shared" si="85"/>
        <v>#DIV/0!</v>
      </c>
      <c r="W143" s="14" t="e">
        <f t="shared" si="85"/>
        <v>#DIV/0!</v>
      </c>
      <c r="X143" s="14" t="e">
        <f t="shared" si="85"/>
        <v>#DIV/0!</v>
      </c>
      <c r="Y143" s="14" t="e">
        <f t="shared" si="85"/>
        <v>#DIV/0!</v>
      </c>
      <c r="Z143" s="14" t="e">
        <f t="shared" si="85"/>
        <v>#DIV/0!</v>
      </c>
      <c r="AA143" s="14" t="e">
        <f t="shared" si="85"/>
        <v>#DIV/0!</v>
      </c>
      <c r="AB143" s="14" t="e">
        <f t="shared" si="85"/>
        <v>#DIV/0!</v>
      </c>
      <c r="AC143" s="14" t="e">
        <f t="shared" si="85"/>
        <v>#DIV/0!</v>
      </c>
      <c r="AD143" s="14" t="e">
        <f t="shared" si="85"/>
        <v>#DIV/0!</v>
      </c>
      <c r="AE143" s="14" t="e">
        <f t="shared" si="85"/>
        <v>#DIV/0!</v>
      </c>
      <c r="AF143" s="14" t="e">
        <f t="shared" si="85"/>
        <v>#DIV/0!</v>
      </c>
      <c r="AG143" s="14" t="e">
        <f t="shared" si="85"/>
        <v>#DIV/0!</v>
      </c>
      <c r="AH143" s="14"/>
      <c r="AI143" s="14" t="e">
        <f t="shared" ref="AI143" si="86">AI75/$AI75*100</f>
        <v>#DIV/0!</v>
      </c>
    </row>
    <row r="144" spans="1:35" s="5" customFormat="1" ht="14.25" hidden="1" thickBot="1">
      <c r="A144" s="10" t="s">
        <v>92</v>
      </c>
      <c r="B144" s="1">
        <f t="shared" si="67"/>
        <v>0</v>
      </c>
      <c r="C144" s="14" t="e">
        <f t="shared" si="63"/>
        <v>#DIV/0!</v>
      </c>
      <c r="D144" s="14" t="e">
        <f t="shared" si="63"/>
        <v>#DIV/0!</v>
      </c>
      <c r="E144" s="14" t="e">
        <f t="shared" si="63"/>
        <v>#DIV/0!</v>
      </c>
      <c r="F144" s="14" t="e">
        <f t="shared" si="63"/>
        <v>#DIV/0!</v>
      </c>
      <c r="G144" s="14" t="e">
        <f t="shared" si="63"/>
        <v>#DIV/0!</v>
      </c>
      <c r="H144" s="14" t="e">
        <f t="shared" si="63"/>
        <v>#DIV/0!</v>
      </c>
      <c r="I144" s="14" t="e">
        <f t="shared" si="63"/>
        <v>#DIV/0!</v>
      </c>
      <c r="J144" s="14" t="e">
        <f t="shared" si="63"/>
        <v>#DIV/0!</v>
      </c>
      <c r="K144" s="14" t="e">
        <f t="shared" si="63"/>
        <v>#DIV/0!</v>
      </c>
      <c r="L144" s="14" t="e">
        <f t="shared" si="63"/>
        <v>#DIV/0!</v>
      </c>
      <c r="M144" s="14" t="e">
        <f t="shared" si="63"/>
        <v>#DIV/0!</v>
      </c>
      <c r="N144" s="14" t="e">
        <f t="shared" si="63"/>
        <v>#DIV/0!</v>
      </c>
      <c r="O144" s="14" t="e">
        <f t="shared" si="63"/>
        <v>#DIV/0!</v>
      </c>
      <c r="P144" s="14"/>
      <c r="Q144" s="14" t="e">
        <f t="shared" si="64"/>
        <v>#DIV/0!</v>
      </c>
      <c r="T144" s="1">
        <f t="shared" si="68"/>
        <v>0</v>
      </c>
      <c r="U144" s="14" t="e">
        <f t="shared" ref="U144:AG144" si="87">U76/$AI76*100</f>
        <v>#DIV/0!</v>
      </c>
      <c r="V144" s="14" t="e">
        <f t="shared" si="87"/>
        <v>#DIV/0!</v>
      </c>
      <c r="W144" s="14" t="e">
        <f t="shared" si="87"/>
        <v>#DIV/0!</v>
      </c>
      <c r="X144" s="14" t="e">
        <f t="shared" si="87"/>
        <v>#DIV/0!</v>
      </c>
      <c r="Y144" s="14" t="e">
        <f t="shared" si="87"/>
        <v>#DIV/0!</v>
      </c>
      <c r="Z144" s="14" t="e">
        <f t="shared" si="87"/>
        <v>#DIV/0!</v>
      </c>
      <c r="AA144" s="14" t="e">
        <f t="shared" si="87"/>
        <v>#DIV/0!</v>
      </c>
      <c r="AB144" s="14" t="e">
        <f t="shared" si="87"/>
        <v>#DIV/0!</v>
      </c>
      <c r="AC144" s="14" t="e">
        <f t="shared" si="87"/>
        <v>#DIV/0!</v>
      </c>
      <c r="AD144" s="14" t="e">
        <f t="shared" si="87"/>
        <v>#DIV/0!</v>
      </c>
      <c r="AE144" s="14" t="e">
        <f t="shared" si="87"/>
        <v>#DIV/0!</v>
      </c>
      <c r="AF144" s="14" t="e">
        <f t="shared" si="87"/>
        <v>#DIV/0!</v>
      </c>
      <c r="AG144" s="14" t="e">
        <f t="shared" si="87"/>
        <v>#DIV/0!</v>
      </c>
      <c r="AH144" s="14"/>
      <c r="AI144" s="14" t="e">
        <f t="shared" ref="AI144" si="88">AI76/$AI76*100</f>
        <v>#DIV/0!</v>
      </c>
    </row>
    <row r="145" spans="1:35" s="5" customFormat="1" ht="14.25" hidden="1" thickBot="1">
      <c r="A145" s="10" t="s">
        <v>93</v>
      </c>
      <c r="B145" s="1">
        <f t="shared" si="67"/>
        <v>0</v>
      </c>
      <c r="C145" s="14" t="e">
        <f t="shared" si="63"/>
        <v>#DIV/0!</v>
      </c>
      <c r="D145" s="14" t="e">
        <f t="shared" si="63"/>
        <v>#DIV/0!</v>
      </c>
      <c r="E145" s="14" t="e">
        <f t="shared" si="63"/>
        <v>#DIV/0!</v>
      </c>
      <c r="F145" s="14" t="e">
        <f t="shared" si="63"/>
        <v>#DIV/0!</v>
      </c>
      <c r="G145" s="14" t="e">
        <f t="shared" si="63"/>
        <v>#DIV/0!</v>
      </c>
      <c r="H145" s="14" t="e">
        <f t="shared" si="63"/>
        <v>#DIV/0!</v>
      </c>
      <c r="I145" s="14" t="e">
        <f t="shared" si="63"/>
        <v>#DIV/0!</v>
      </c>
      <c r="J145" s="14" t="e">
        <f t="shared" si="63"/>
        <v>#DIV/0!</v>
      </c>
      <c r="K145" s="14" t="e">
        <f t="shared" si="63"/>
        <v>#DIV/0!</v>
      </c>
      <c r="L145" s="14" t="e">
        <f t="shared" si="63"/>
        <v>#DIV/0!</v>
      </c>
      <c r="M145" s="14" t="e">
        <f t="shared" si="63"/>
        <v>#DIV/0!</v>
      </c>
      <c r="N145" s="14" t="e">
        <f t="shared" si="63"/>
        <v>#DIV/0!</v>
      </c>
      <c r="O145" s="14" t="e">
        <f t="shared" si="63"/>
        <v>#DIV/0!</v>
      </c>
      <c r="P145" s="14"/>
      <c r="Q145" s="14" t="e">
        <f t="shared" si="64"/>
        <v>#DIV/0!</v>
      </c>
      <c r="T145" s="1">
        <f t="shared" si="68"/>
        <v>0</v>
      </c>
      <c r="U145" s="14" t="e">
        <f t="shared" ref="U145:AG145" si="89">U77/$AI77*100</f>
        <v>#DIV/0!</v>
      </c>
      <c r="V145" s="14" t="e">
        <f t="shared" si="89"/>
        <v>#DIV/0!</v>
      </c>
      <c r="W145" s="14" t="e">
        <f t="shared" si="89"/>
        <v>#DIV/0!</v>
      </c>
      <c r="X145" s="14" t="e">
        <f t="shared" si="89"/>
        <v>#DIV/0!</v>
      </c>
      <c r="Y145" s="14" t="e">
        <f t="shared" si="89"/>
        <v>#DIV/0!</v>
      </c>
      <c r="Z145" s="14" t="e">
        <f t="shared" si="89"/>
        <v>#DIV/0!</v>
      </c>
      <c r="AA145" s="14" t="e">
        <f t="shared" si="89"/>
        <v>#DIV/0!</v>
      </c>
      <c r="AB145" s="14" t="e">
        <f t="shared" si="89"/>
        <v>#DIV/0!</v>
      </c>
      <c r="AC145" s="14" t="e">
        <f t="shared" si="89"/>
        <v>#DIV/0!</v>
      </c>
      <c r="AD145" s="14" t="e">
        <f t="shared" si="89"/>
        <v>#DIV/0!</v>
      </c>
      <c r="AE145" s="14" t="e">
        <f t="shared" si="89"/>
        <v>#DIV/0!</v>
      </c>
      <c r="AF145" s="14" t="e">
        <f t="shared" si="89"/>
        <v>#DIV/0!</v>
      </c>
      <c r="AG145" s="14" t="e">
        <f t="shared" si="89"/>
        <v>#DIV/0!</v>
      </c>
      <c r="AH145" s="14"/>
      <c r="AI145" s="14" t="e">
        <f t="shared" ref="AI145" si="90">AI77/$AI77*100</f>
        <v>#DIV/0!</v>
      </c>
    </row>
    <row r="146" spans="1:35" s="5" customFormat="1" ht="14.25" hidden="1" thickBot="1">
      <c r="A146" s="10" t="s">
        <v>94</v>
      </c>
      <c r="B146" s="1">
        <f t="shared" si="67"/>
        <v>0</v>
      </c>
      <c r="C146" s="14" t="e">
        <f t="shared" si="63"/>
        <v>#DIV/0!</v>
      </c>
      <c r="D146" s="14" t="e">
        <f t="shared" si="63"/>
        <v>#DIV/0!</v>
      </c>
      <c r="E146" s="14" t="e">
        <f t="shared" si="63"/>
        <v>#DIV/0!</v>
      </c>
      <c r="F146" s="14" t="e">
        <f t="shared" si="63"/>
        <v>#DIV/0!</v>
      </c>
      <c r="G146" s="14" t="e">
        <f t="shared" si="63"/>
        <v>#DIV/0!</v>
      </c>
      <c r="H146" s="14" t="e">
        <f t="shared" si="63"/>
        <v>#DIV/0!</v>
      </c>
      <c r="I146" s="14" t="e">
        <f t="shared" si="63"/>
        <v>#DIV/0!</v>
      </c>
      <c r="J146" s="14" t="e">
        <f t="shared" si="63"/>
        <v>#DIV/0!</v>
      </c>
      <c r="K146" s="14" t="e">
        <f t="shared" si="63"/>
        <v>#DIV/0!</v>
      </c>
      <c r="L146" s="14" t="e">
        <f t="shared" si="63"/>
        <v>#DIV/0!</v>
      </c>
      <c r="M146" s="14" t="e">
        <f t="shared" si="63"/>
        <v>#DIV/0!</v>
      </c>
      <c r="N146" s="14" t="e">
        <f t="shared" si="63"/>
        <v>#DIV/0!</v>
      </c>
      <c r="O146" s="14" t="e">
        <f t="shared" si="63"/>
        <v>#DIV/0!</v>
      </c>
      <c r="P146" s="14"/>
      <c r="Q146" s="14" t="e">
        <f t="shared" si="64"/>
        <v>#DIV/0!</v>
      </c>
      <c r="T146" s="1">
        <f t="shared" si="68"/>
        <v>0</v>
      </c>
      <c r="U146" s="14" t="e">
        <f t="shared" ref="U146:AG146" si="91">U78/$AI78*100</f>
        <v>#DIV/0!</v>
      </c>
      <c r="V146" s="14" t="e">
        <f t="shared" si="91"/>
        <v>#DIV/0!</v>
      </c>
      <c r="W146" s="14" t="e">
        <f t="shared" si="91"/>
        <v>#DIV/0!</v>
      </c>
      <c r="X146" s="14" t="e">
        <f t="shared" si="91"/>
        <v>#DIV/0!</v>
      </c>
      <c r="Y146" s="14" t="e">
        <f t="shared" si="91"/>
        <v>#DIV/0!</v>
      </c>
      <c r="Z146" s="14" t="e">
        <f t="shared" si="91"/>
        <v>#DIV/0!</v>
      </c>
      <c r="AA146" s="14" t="e">
        <f t="shared" si="91"/>
        <v>#DIV/0!</v>
      </c>
      <c r="AB146" s="14" t="e">
        <f t="shared" si="91"/>
        <v>#DIV/0!</v>
      </c>
      <c r="AC146" s="14" t="e">
        <f t="shared" si="91"/>
        <v>#DIV/0!</v>
      </c>
      <c r="AD146" s="14" t="e">
        <f t="shared" si="91"/>
        <v>#DIV/0!</v>
      </c>
      <c r="AE146" s="14" t="e">
        <f t="shared" si="91"/>
        <v>#DIV/0!</v>
      </c>
      <c r="AF146" s="14" t="e">
        <f t="shared" si="91"/>
        <v>#DIV/0!</v>
      </c>
      <c r="AG146" s="14" t="e">
        <f t="shared" si="91"/>
        <v>#DIV/0!</v>
      </c>
      <c r="AH146" s="14"/>
      <c r="AI146" s="14" t="e">
        <f t="shared" ref="AI146" si="92">AI78/$AI78*100</f>
        <v>#DIV/0!</v>
      </c>
    </row>
    <row r="147" spans="1:35" s="5" customFormat="1" ht="14.25" hidden="1" thickBot="1">
      <c r="A147" s="10" t="s">
        <v>95</v>
      </c>
      <c r="B147" s="1">
        <f t="shared" si="67"/>
        <v>0</v>
      </c>
      <c r="C147" s="14" t="e">
        <f t="shared" si="63"/>
        <v>#DIV/0!</v>
      </c>
      <c r="D147" s="14" t="e">
        <f t="shared" si="63"/>
        <v>#DIV/0!</v>
      </c>
      <c r="E147" s="14" t="e">
        <f t="shared" si="63"/>
        <v>#DIV/0!</v>
      </c>
      <c r="F147" s="14" t="e">
        <f t="shared" si="63"/>
        <v>#DIV/0!</v>
      </c>
      <c r="G147" s="14" t="e">
        <f t="shared" si="63"/>
        <v>#DIV/0!</v>
      </c>
      <c r="H147" s="14" t="e">
        <f t="shared" si="63"/>
        <v>#DIV/0!</v>
      </c>
      <c r="I147" s="14" t="e">
        <f t="shared" si="63"/>
        <v>#DIV/0!</v>
      </c>
      <c r="J147" s="14" t="e">
        <f t="shared" si="63"/>
        <v>#DIV/0!</v>
      </c>
      <c r="K147" s="14" t="e">
        <f t="shared" si="63"/>
        <v>#DIV/0!</v>
      </c>
      <c r="L147" s="14" t="e">
        <f t="shared" si="63"/>
        <v>#DIV/0!</v>
      </c>
      <c r="M147" s="14" t="e">
        <f t="shared" si="63"/>
        <v>#DIV/0!</v>
      </c>
      <c r="N147" s="14" t="e">
        <f t="shared" si="63"/>
        <v>#DIV/0!</v>
      </c>
      <c r="O147" s="14" t="e">
        <f t="shared" si="63"/>
        <v>#DIV/0!</v>
      </c>
      <c r="P147" s="14"/>
      <c r="Q147" s="14" t="e">
        <f t="shared" si="64"/>
        <v>#DIV/0!</v>
      </c>
      <c r="T147" s="1">
        <f t="shared" si="68"/>
        <v>0</v>
      </c>
      <c r="U147" s="14" t="e">
        <f t="shared" ref="U147:AG147" si="93">U79/$AI79*100</f>
        <v>#DIV/0!</v>
      </c>
      <c r="V147" s="14" t="e">
        <f t="shared" si="93"/>
        <v>#DIV/0!</v>
      </c>
      <c r="W147" s="14" t="e">
        <f t="shared" si="93"/>
        <v>#DIV/0!</v>
      </c>
      <c r="X147" s="14" t="e">
        <f t="shared" si="93"/>
        <v>#DIV/0!</v>
      </c>
      <c r="Y147" s="14" t="e">
        <f t="shared" si="93"/>
        <v>#DIV/0!</v>
      </c>
      <c r="Z147" s="14" t="e">
        <f t="shared" si="93"/>
        <v>#DIV/0!</v>
      </c>
      <c r="AA147" s="14" t="e">
        <f t="shared" si="93"/>
        <v>#DIV/0!</v>
      </c>
      <c r="AB147" s="14" t="e">
        <f t="shared" si="93"/>
        <v>#DIV/0!</v>
      </c>
      <c r="AC147" s="14" t="e">
        <f t="shared" si="93"/>
        <v>#DIV/0!</v>
      </c>
      <c r="AD147" s="14" t="e">
        <f t="shared" si="93"/>
        <v>#DIV/0!</v>
      </c>
      <c r="AE147" s="14" t="e">
        <f t="shared" si="93"/>
        <v>#DIV/0!</v>
      </c>
      <c r="AF147" s="14" t="e">
        <f t="shared" si="93"/>
        <v>#DIV/0!</v>
      </c>
      <c r="AG147" s="14" t="e">
        <f t="shared" si="93"/>
        <v>#DIV/0!</v>
      </c>
      <c r="AH147" s="14"/>
      <c r="AI147" s="14" t="e">
        <f t="shared" ref="AI147" si="94">AI79/$AI79*100</f>
        <v>#DIV/0!</v>
      </c>
    </row>
    <row r="148" spans="1:35" s="5" customFormat="1" ht="14.25" hidden="1" thickBot="1">
      <c r="A148" s="10" t="s">
        <v>96</v>
      </c>
      <c r="B148" s="1">
        <f t="shared" si="67"/>
        <v>0</v>
      </c>
      <c r="C148" s="14" t="e">
        <f t="shared" si="63"/>
        <v>#DIV/0!</v>
      </c>
      <c r="D148" s="14" t="e">
        <f t="shared" si="63"/>
        <v>#DIV/0!</v>
      </c>
      <c r="E148" s="14" t="e">
        <f t="shared" si="63"/>
        <v>#DIV/0!</v>
      </c>
      <c r="F148" s="14" t="e">
        <f t="shared" si="63"/>
        <v>#DIV/0!</v>
      </c>
      <c r="G148" s="14" t="e">
        <f t="shared" si="63"/>
        <v>#DIV/0!</v>
      </c>
      <c r="H148" s="14" t="e">
        <f t="shared" si="63"/>
        <v>#DIV/0!</v>
      </c>
      <c r="I148" s="14" t="e">
        <f t="shared" si="63"/>
        <v>#DIV/0!</v>
      </c>
      <c r="J148" s="14" t="e">
        <f t="shared" si="63"/>
        <v>#DIV/0!</v>
      </c>
      <c r="K148" s="14" t="e">
        <f t="shared" si="63"/>
        <v>#DIV/0!</v>
      </c>
      <c r="L148" s="14" t="e">
        <f t="shared" si="63"/>
        <v>#DIV/0!</v>
      </c>
      <c r="M148" s="14" t="e">
        <f t="shared" si="63"/>
        <v>#DIV/0!</v>
      </c>
      <c r="N148" s="14" t="e">
        <f t="shared" si="63"/>
        <v>#DIV/0!</v>
      </c>
      <c r="O148" s="14" t="e">
        <f t="shared" si="63"/>
        <v>#DIV/0!</v>
      </c>
      <c r="P148" s="14"/>
      <c r="Q148" s="14" t="e">
        <f t="shared" si="64"/>
        <v>#DIV/0!</v>
      </c>
      <c r="T148" s="1">
        <f t="shared" si="68"/>
        <v>0</v>
      </c>
      <c r="U148" s="14" t="e">
        <f t="shared" ref="U148:AG148" si="95">U80/$AI80*100</f>
        <v>#DIV/0!</v>
      </c>
      <c r="V148" s="14" t="e">
        <f t="shared" si="95"/>
        <v>#DIV/0!</v>
      </c>
      <c r="W148" s="14" t="e">
        <f t="shared" si="95"/>
        <v>#DIV/0!</v>
      </c>
      <c r="X148" s="14" t="e">
        <f t="shared" si="95"/>
        <v>#DIV/0!</v>
      </c>
      <c r="Y148" s="14" t="e">
        <f t="shared" si="95"/>
        <v>#DIV/0!</v>
      </c>
      <c r="Z148" s="14" t="e">
        <f t="shared" si="95"/>
        <v>#DIV/0!</v>
      </c>
      <c r="AA148" s="14" t="e">
        <f t="shared" si="95"/>
        <v>#DIV/0!</v>
      </c>
      <c r="AB148" s="14" t="e">
        <f t="shared" si="95"/>
        <v>#DIV/0!</v>
      </c>
      <c r="AC148" s="14" t="e">
        <f t="shared" si="95"/>
        <v>#DIV/0!</v>
      </c>
      <c r="AD148" s="14" t="e">
        <f t="shared" si="95"/>
        <v>#DIV/0!</v>
      </c>
      <c r="AE148" s="14" t="e">
        <f t="shared" si="95"/>
        <v>#DIV/0!</v>
      </c>
      <c r="AF148" s="14" t="e">
        <f t="shared" si="95"/>
        <v>#DIV/0!</v>
      </c>
      <c r="AG148" s="14" t="e">
        <f t="shared" si="95"/>
        <v>#DIV/0!</v>
      </c>
      <c r="AH148" s="14"/>
      <c r="AI148" s="14" t="e">
        <f t="shared" ref="AI148" si="96">AI80/$AI80*100</f>
        <v>#DIV/0!</v>
      </c>
    </row>
    <row r="149" spans="1:35" s="5" customFormat="1" ht="14.25" hidden="1" thickBot="1">
      <c r="A149" s="10" t="s">
        <v>97</v>
      </c>
      <c r="B149" s="1">
        <f t="shared" si="67"/>
        <v>0</v>
      </c>
      <c r="C149" s="14" t="e">
        <f t="shared" si="63"/>
        <v>#DIV/0!</v>
      </c>
      <c r="D149" s="14" t="e">
        <f t="shared" si="63"/>
        <v>#DIV/0!</v>
      </c>
      <c r="E149" s="14" t="e">
        <f t="shared" si="63"/>
        <v>#DIV/0!</v>
      </c>
      <c r="F149" s="14" t="e">
        <f t="shared" si="63"/>
        <v>#DIV/0!</v>
      </c>
      <c r="G149" s="14" t="e">
        <f t="shared" si="63"/>
        <v>#DIV/0!</v>
      </c>
      <c r="H149" s="14" t="e">
        <f t="shared" si="63"/>
        <v>#DIV/0!</v>
      </c>
      <c r="I149" s="14" t="e">
        <f t="shared" si="63"/>
        <v>#DIV/0!</v>
      </c>
      <c r="J149" s="14" t="e">
        <f t="shared" si="63"/>
        <v>#DIV/0!</v>
      </c>
      <c r="K149" s="14" t="e">
        <f t="shared" si="63"/>
        <v>#DIV/0!</v>
      </c>
      <c r="L149" s="14" t="e">
        <f t="shared" si="63"/>
        <v>#DIV/0!</v>
      </c>
      <c r="M149" s="14" t="e">
        <f t="shared" si="63"/>
        <v>#DIV/0!</v>
      </c>
      <c r="N149" s="14" t="e">
        <f t="shared" si="63"/>
        <v>#DIV/0!</v>
      </c>
      <c r="O149" s="14" t="e">
        <f t="shared" si="63"/>
        <v>#DIV/0!</v>
      </c>
      <c r="P149" s="14"/>
      <c r="Q149" s="14" t="e">
        <f t="shared" si="64"/>
        <v>#DIV/0!</v>
      </c>
      <c r="T149" s="1">
        <f t="shared" si="68"/>
        <v>0</v>
      </c>
      <c r="U149" s="14" t="e">
        <f t="shared" ref="U149:AG149" si="97">U81/$AI81*100</f>
        <v>#DIV/0!</v>
      </c>
      <c r="V149" s="14" t="e">
        <f t="shared" si="97"/>
        <v>#DIV/0!</v>
      </c>
      <c r="W149" s="14" t="e">
        <f t="shared" si="97"/>
        <v>#DIV/0!</v>
      </c>
      <c r="X149" s="14" t="e">
        <f t="shared" si="97"/>
        <v>#DIV/0!</v>
      </c>
      <c r="Y149" s="14" t="e">
        <f t="shared" si="97"/>
        <v>#DIV/0!</v>
      </c>
      <c r="Z149" s="14" t="e">
        <f t="shared" si="97"/>
        <v>#DIV/0!</v>
      </c>
      <c r="AA149" s="14" t="e">
        <f t="shared" si="97"/>
        <v>#DIV/0!</v>
      </c>
      <c r="AB149" s="14" t="e">
        <f t="shared" si="97"/>
        <v>#DIV/0!</v>
      </c>
      <c r="AC149" s="14" t="e">
        <f t="shared" si="97"/>
        <v>#DIV/0!</v>
      </c>
      <c r="AD149" s="14" t="e">
        <f t="shared" si="97"/>
        <v>#DIV/0!</v>
      </c>
      <c r="AE149" s="14" t="e">
        <f t="shared" si="97"/>
        <v>#DIV/0!</v>
      </c>
      <c r="AF149" s="14" t="e">
        <f t="shared" si="97"/>
        <v>#DIV/0!</v>
      </c>
      <c r="AG149" s="14" t="e">
        <f t="shared" si="97"/>
        <v>#DIV/0!</v>
      </c>
      <c r="AH149" s="14"/>
      <c r="AI149" s="14" t="e">
        <f t="shared" ref="AI149" si="98">AI81/$AI81*100</f>
        <v>#DIV/0!</v>
      </c>
    </row>
    <row r="150" spans="1:35" s="5" customFormat="1" ht="14.25" hidden="1" thickBot="1">
      <c r="A150" s="10" t="s">
        <v>98</v>
      </c>
      <c r="B150" s="1">
        <f t="shared" si="67"/>
        <v>0</v>
      </c>
      <c r="C150" s="14" t="e">
        <f t="shared" ref="C150:O165" si="99">C82/$Q82*100</f>
        <v>#DIV/0!</v>
      </c>
      <c r="D150" s="14" t="e">
        <f t="shared" si="99"/>
        <v>#DIV/0!</v>
      </c>
      <c r="E150" s="14" t="e">
        <f t="shared" si="99"/>
        <v>#DIV/0!</v>
      </c>
      <c r="F150" s="14" t="e">
        <f t="shared" si="99"/>
        <v>#DIV/0!</v>
      </c>
      <c r="G150" s="14" t="e">
        <f t="shared" si="99"/>
        <v>#DIV/0!</v>
      </c>
      <c r="H150" s="14" t="e">
        <f t="shared" si="99"/>
        <v>#DIV/0!</v>
      </c>
      <c r="I150" s="14" t="e">
        <f t="shared" si="99"/>
        <v>#DIV/0!</v>
      </c>
      <c r="J150" s="14" t="e">
        <f t="shared" si="99"/>
        <v>#DIV/0!</v>
      </c>
      <c r="K150" s="14" t="e">
        <f t="shared" si="99"/>
        <v>#DIV/0!</v>
      </c>
      <c r="L150" s="14" t="e">
        <f t="shared" si="99"/>
        <v>#DIV/0!</v>
      </c>
      <c r="M150" s="14" t="e">
        <f t="shared" si="99"/>
        <v>#DIV/0!</v>
      </c>
      <c r="N150" s="14" t="e">
        <f t="shared" si="99"/>
        <v>#DIV/0!</v>
      </c>
      <c r="O150" s="14" t="e">
        <f t="shared" si="99"/>
        <v>#DIV/0!</v>
      </c>
      <c r="P150" s="14"/>
      <c r="Q150" s="14" t="e">
        <f t="shared" si="64"/>
        <v>#DIV/0!</v>
      </c>
      <c r="T150" s="1">
        <f t="shared" si="68"/>
        <v>0</v>
      </c>
      <c r="U150" s="14" t="e">
        <f t="shared" ref="U150:AG150" si="100">U82/$AI82*100</f>
        <v>#DIV/0!</v>
      </c>
      <c r="V150" s="14" t="e">
        <f t="shared" si="100"/>
        <v>#DIV/0!</v>
      </c>
      <c r="W150" s="14" t="e">
        <f t="shared" si="100"/>
        <v>#DIV/0!</v>
      </c>
      <c r="X150" s="14" t="e">
        <f t="shared" si="100"/>
        <v>#DIV/0!</v>
      </c>
      <c r="Y150" s="14" t="e">
        <f t="shared" si="100"/>
        <v>#DIV/0!</v>
      </c>
      <c r="Z150" s="14" t="e">
        <f t="shared" si="100"/>
        <v>#DIV/0!</v>
      </c>
      <c r="AA150" s="14" t="e">
        <f t="shared" si="100"/>
        <v>#DIV/0!</v>
      </c>
      <c r="AB150" s="14" t="e">
        <f t="shared" si="100"/>
        <v>#DIV/0!</v>
      </c>
      <c r="AC150" s="14" t="e">
        <f t="shared" si="100"/>
        <v>#DIV/0!</v>
      </c>
      <c r="AD150" s="14" t="e">
        <f t="shared" si="100"/>
        <v>#DIV/0!</v>
      </c>
      <c r="AE150" s="14" t="e">
        <f t="shared" si="100"/>
        <v>#DIV/0!</v>
      </c>
      <c r="AF150" s="14" t="e">
        <f t="shared" si="100"/>
        <v>#DIV/0!</v>
      </c>
      <c r="AG150" s="14" t="e">
        <f t="shared" si="100"/>
        <v>#DIV/0!</v>
      </c>
      <c r="AH150" s="14"/>
      <c r="AI150" s="14" t="e">
        <f t="shared" ref="AI150" si="101">AI82/$AI82*100</f>
        <v>#DIV/0!</v>
      </c>
    </row>
    <row r="151" spans="1:35" s="5" customFormat="1" ht="14.25" hidden="1" thickBot="1">
      <c r="A151" s="10" t="s">
        <v>99</v>
      </c>
      <c r="B151" s="1">
        <f t="shared" si="67"/>
        <v>0</v>
      </c>
      <c r="C151" s="14" t="e">
        <f t="shared" si="99"/>
        <v>#DIV/0!</v>
      </c>
      <c r="D151" s="14" t="e">
        <f t="shared" si="99"/>
        <v>#DIV/0!</v>
      </c>
      <c r="E151" s="14" t="e">
        <f t="shared" si="99"/>
        <v>#DIV/0!</v>
      </c>
      <c r="F151" s="14" t="e">
        <f t="shared" si="99"/>
        <v>#DIV/0!</v>
      </c>
      <c r="G151" s="14" t="e">
        <f t="shared" si="99"/>
        <v>#DIV/0!</v>
      </c>
      <c r="H151" s="14" t="e">
        <f t="shared" si="99"/>
        <v>#DIV/0!</v>
      </c>
      <c r="I151" s="14" t="e">
        <f t="shared" si="99"/>
        <v>#DIV/0!</v>
      </c>
      <c r="J151" s="14" t="e">
        <f t="shared" si="99"/>
        <v>#DIV/0!</v>
      </c>
      <c r="K151" s="14" t="e">
        <f t="shared" si="99"/>
        <v>#DIV/0!</v>
      </c>
      <c r="L151" s="14" t="e">
        <f t="shared" si="99"/>
        <v>#DIV/0!</v>
      </c>
      <c r="M151" s="14" t="e">
        <f t="shared" si="99"/>
        <v>#DIV/0!</v>
      </c>
      <c r="N151" s="14" t="e">
        <f t="shared" si="99"/>
        <v>#DIV/0!</v>
      </c>
      <c r="O151" s="14" t="e">
        <f t="shared" si="99"/>
        <v>#DIV/0!</v>
      </c>
      <c r="P151" s="14"/>
      <c r="Q151" s="14" t="e">
        <f t="shared" si="64"/>
        <v>#DIV/0!</v>
      </c>
      <c r="T151" s="1">
        <f t="shared" si="68"/>
        <v>0</v>
      </c>
      <c r="U151" s="14" t="e">
        <f t="shared" ref="U151:AG151" si="102">U83/$AI83*100</f>
        <v>#DIV/0!</v>
      </c>
      <c r="V151" s="14" t="e">
        <f t="shared" si="102"/>
        <v>#DIV/0!</v>
      </c>
      <c r="W151" s="14" t="e">
        <f t="shared" si="102"/>
        <v>#DIV/0!</v>
      </c>
      <c r="X151" s="14" t="e">
        <f t="shared" si="102"/>
        <v>#DIV/0!</v>
      </c>
      <c r="Y151" s="14" t="e">
        <f t="shared" si="102"/>
        <v>#DIV/0!</v>
      </c>
      <c r="Z151" s="14" t="e">
        <f t="shared" si="102"/>
        <v>#DIV/0!</v>
      </c>
      <c r="AA151" s="14" t="e">
        <f t="shared" si="102"/>
        <v>#DIV/0!</v>
      </c>
      <c r="AB151" s="14" t="e">
        <f t="shared" si="102"/>
        <v>#DIV/0!</v>
      </c>
      <c r="AC151" s="14" t="e">
        <f t="shared" si="102"/>
        <v>#DIV/0!</v>
      </c>
      <c r="AD151" s="14" t="e">
        <f t="shared" si="102"/>
        <v>#DIV/0!</v>
      </c>
      <c r="AE151" s="14" t="e">
        <f t="shared" si="102"/>
        <v>#DIV/0!</v>
      </c>
      <c r="AF151" s="14" t="e">
        <f t="shared" si="102"/>
        <v>#DIV/0!</v>
      </c>
      <c r="AG151" s="14" t="e">
        <f t="shared" si="102"/>
        <v>#DIV/0!</v>
      </c>
      <c r="AH151" s="14"/>
      <c r="AI151" s="14" t="e">
        <f t="shared" ref="AI151" si="103">AI83/$AI83*100</f>
        <v>#DIV/0!</v>
      </c>
    </row>
    <row r="152" spans="1:35" s="5" customFormat="1" ht="14.25" hidden="1" thickBot="1">
      <c r="A152" s="10" t="s">
        <v>100</v>
      </c>
      <c r="B152" s="1">
        <f t="shared" si="67"/>
        <v>0</v>
      </c>
      <c r="C152" s="14" t="e">
        <f t="shared" si="99"/>
        <v>#DIV/0!</v>
      </c>
      <c r="D152" s="14" t="e">
        <f t="shared" si="99"/>
        <v>#DIV/0!</v>
      </c>
      <c r="E152" s="14" t="e">
        <f t="shared" si="99"/>
        <v>#DIV/0!</v>
      </c>
      <c r="F152" s="14" t="e">
        <f t="shared" si="99"/>
        <v>#DIV/0!</v>
      </c>
      <c r="G152" s="14" t="e">
        <f t="shared" si="99"/>
        <v>#DIV/0!</v>
      </c>
      <c r="H152" s="14" t="e">
        <f t="shared" si="99"/>
        <v>#DIV/0!</v>
      </c>
      <c r="I152" s="14" t="e">
        <f t="shared" si="99"/>
        <v>#DIV/0!</v>
      </c>
      <c r="J152" s="14" t="e">
        <f t="shared" si="99"/>
        <v>#DIV/0!</v>
      </c>
      <c r="K152" s="14" t="e">
        <f t="shared" si="99"/>
        <v>#DIV/0!</v>
      </c>
      <c r="L152" s="14" t="e">
        <f t="shared" si="99"/>
        <v>#DIV/0!</v>
      </c>
      <c r="M152" s="14" t="e">
        <f t="shared" si="99"/>
        <v>#DIV/0!</v>
      </c>
      <c r="N152" s="14" t="e">
        <f t="shared" si="99"/>
        <v>#DIV/0!</v>
      </c>
      <c r="O152" s="14" t="e">
        <f t="shared" si="99"/>
        <v>#DIV/0!</v>
      </c>
      <c r="P152" s="14"/>
      <c r="Q152" s="14" t="e">
        <f t="shared" si="64"/>
        <v>#DIV/0!</v>
      </c>
      <c r="T152" s="1">
        <f t="shared" si="68"/>
        <v>0</v>
      </c>
      <c r="U152" s="14" t="e">
        <f t="shared" ref="U152:AG152" si="104">U84/$AI84*100</f>
        <v>#DIV/0!</v>
      </c>
      <c r="V152" s="14" t="e">
        <f t="shared" si="104"/>
        <v>#DIV/0!</v>
      </c>
      <c r="W152" s="14" t="e">
        <f t="shared" si="104"/>
        <v>#DIV/0!</v>
      </c>
      <c r="X152" s="14" t="e">
        <f t="shared" si="104"/>
        <v>#DIV/0!</v>
      </c>
      <c r="Y152" s="14" t="e">
        <f t="shared" si="104"/>
        <v>#DIV/0!</v>
      </c>
      <c r="Z152" s="14" t="e">
        <f t="shared" si="104"/>
        <v>#DIV/0!</v>
      </c>
      <c r="AA152" s="14" t="e">
        <f t="shared" si="104"/>
        <v>#DIV/0!</v>
      </c>
      <c r="AB152" s="14" t="e">
        <f t="shared" si="104"/>
        <v>#DIV/0!</v>
      </c>
      <c r="AC152" s="14" t="e">
        <f t="shared" si="104"/>
        <v>#DIV/0!</v>
      </c>
      <c r="AD152" s="14" t="e">
        <f t="shared" si="104"/>
        <v>#DIV/0!</v>
      </c>
      <c r="AE152" s="14" t="e">
        <f t="shared" si="104"/>
        <v>#DIV/0!</v>
      </c>
      <c r="AF152" s="14" t="e">
        <f t="shared" si="104"/>
        <v>#DIV/0!</v>
      </c>
      <c r="AG152" s="14" t="e">
        <f t="shared" si="104"/>
        <v>#DIV/0!</v>
      </c>
      <c r="AH152" s="14"/>
      <c r="AI152" s="14" t="e">
        <f t="shared" ref="AI152" si="105">AI84/$AI84*100</f>
        <v>#DIV/0!</v>
      </c>
    </row>
    <row r="153" spans="1:35" s="5" customFormat="1" ht="14.25" hidden="1" thickBot="1">
      <c r="A153" s="10" t="s">
        <v>101</v>
      </c>
      <c r="B153" s="1">
        <f t="shared" si="67"/>
        <v>0</v>
      </c>
      <c r="C153" s="14" t="e">
        <f t="shared" si="99"/>
        <v>#DIV/0!</v>
      </c>
      <c r="D153" s="14" t="e">
        <f t="shared" si="99"/>
        <v>#DIV/0!</v>
      </c>
      <c r="E153" s="14" t="e">
        <f t="shared" si="99"/>
        <v>#DIV/0!</v>
      </c>
      <c r="F153" s="14" t="e">
        <f t="shared" si="99"/>
        <v>#DIV/0!</v>
      </c>
      <c r="G153" s="14" t="e">
        <f t="shared" si="99"/>
        <v>#DIV/0!</v>
      </c>
      <c r="H153" s="14" t="e">
        <f t="shared" si="99"/>
        <v>#DIV/0!</v>
      </c>
      <c r="I153" s="14" t="e">
        <f t="shared" si="99"/>
        <v>#DIV/0!</v>
      </c>
      <c r="J153" s="14" t="e">
        <f t="shared" si="99"/>
        <v>#DIV/0!</v>
      </c>
      <c r="K153" s="14" t="e">
        <f t="shared" si="99"/>
        <v>#DIV/0!</v>
      </c>
      <c r="L153" s="14" t="e">
        <f t="shared" si="99"/>
        <v>#DIV/0!</v>
      </c>
      <c r="M153" s="14" t="e">
        <f t="shared" si="99"/>
        <v>#DIV/0!</v>
      </c>
      <c r="N153" s="14" t="e">
        <f t="shared" si="99"/>
        <v>#DIV/0!</v>
      </c>
      <c r="O153" s="14" t="e">
        <f t="shared" si="99"/>
        <v>#DIV/0!</v>
      </c>
      <c r="P153" s="14"/>
      <c r="Q153" s="14" t="e">
        <f t="shared" si="64"/>
        <v>#DIV/0!</v>
      </c>
      <c r="T153" s="1">
        <f t="shared" si="68"/>
        <v>0</v>
      </c>
      <c r="U153" s="14" t="e">
        <f t="shared" ref="U153:AG153" si="106">U85/$AI85*100</f>
        <v>#DIV/0!</v>
      </c>
      <c r="V153" s="14" t="e">
        <f t="shared" si="106"/>
        <v>#DIV/0!</v>
      </c>
      <c r="W153" s="14" t="e">
        <f t="shared" si="106"/>
        <v>#DIV/0!</v>
      </c>
      <c r="X153" s="14" t="e">
        <f t="shared" si="106"/>
        <v>#DIV/0!</v>
      </c>
      <c r="Y153" s="14" t="e">
        <f t="shared" si="106"/>
        <v>#DIV/0!</v>
      </c>
      <c r="Z153" s="14" t="e">
        <f t="shared" si="106"/>
        <v>#DIV/0!</v>
      </c>
      <c r="AA153" s="14" t="e">
        <f t="shared" si="106"/>
        <v>#DIV/0!</v>
      </c>
      <c r="AB153" s="14" t="e">
        <f t="shared" si="106"/>
        <v>#DIV/0!</v>
      </c>
      <c r="AC153" s="14" t="e">
        <f t="shared" si="106"/>
        <v>#DIV/0!</v>
      </c>
      <c r="AD153" s="14" t="e">
        <f t="shared" si="106"/>
        <v>#DIV/0!</v>
      </c>
      <c r="AE153" s="14" t="e">
        <f t="shared" si="106"/>
        <v>#DIV/0!</v>
      </c>
      <c r="AF153" s="14" t="e">
        <f t="shared" si="106"/>
        <v>#DIV/0!</v>
      </c>
      <c r="AG153" s="14" t="e">
        <f t="shared" si="106"/>
        <v>#DIV/0!</v>
      </c>
      <c r="AH153" s="14"/>
      <c r="AI153" s="14" t="e">
        <f t="shared" ref="AI153" si="107">AI85/$AI85*100</f>
        <v>#DIV/0!</v>
      </c>
    </row>
    <row r="154" spans="1:35" s="5" customFormat="1" ht="14.25" hidden="1" thickBot="1">
      <c r="A154" s="10" t="s">
        <v>102</v>
      </c>
      <c r="B154" s="1">
        <f t="shared" si="67"/>
        <v>0</v>
      </c>
      <c r="C154" s="14" t="e">
        <f t="shared" si="99"/>
        <v>#DIV/0!</v>
      </c>
      <c r="D154" s="14" t="e">
        <f t="shared" si="99"/>
        <v>#DIV/0!</v>
      </c>
      <c r="E154" s="14" t="e">
        <f t="shared" si="99"/>
        <v>#DIV/0!</v>
      </c>
      <c r="F154" s="14" t="e">
        <f t="shared" si="99"/>
        <v>#DIV/0!</v>
      </c>
      <c r="G154" s="14" t="e">
        <f t="shared" si="99"/>
        <v>#DIV/0!</v>
      </c>
      <c r="H154" s="14" t="e">
        <f t="shared" si="99"/>
        <v>#DIV/0!</v>
      </c>
      <c r="I154" s="14" t="e">
        <f t="shared" si="99"/>
        <v>#DIV/0!</v>
      </c>
      <c r="J154" s="14" t="e">
        <f t="shared" si="99"/>
        <v>#DIV/0!</v>
      </c>
      <c r="K154" s="14" t="e">
        <f t="shared" si="99"/>
        <v>#DIV/0!</v>
      </c>
      <c r="L154" s="14" t="e">
        <f t="shared" si="99"/>
        <v>#DIV/0!</v>
      </c>
      <c r="M154" s="14" t="e">
        <f t="shared" si="99"/>
        <v>#DIV/0!</v>
      </c>
      <c r="N154" s="14" t="e">
        <f t="shared" si="99"/>
        <v>#DIV/0!</v>
      </c>
      <c r="O154" s="14" t="e">
        <f t="shared" si="99"/>
        <v>#DIV/0!</v>
      </c>
      <c r="P154" s="14"/>
      <c r="Q154" s="14" t="e">
        <f t="shared" si="64"/>
        <v>#DIV/0!</v>
      </c>
      <c r="T154" s="1">
        <f t="shared" si="68"/>
        <v>0</v>
      </c>
      <c r="U154" s="14" t="e">
        <f t="shared" ref="U154:AG154" si="108">U86/$AI86*100</f>
        <v>#DIV/0!</v>
      </c>
      <c r="V154" s="14" t="e">
        <f t="shared" si="108"/>
        <v>#DIV/0!</v>
      </c>
      <c r="W154" s="14" t="e">
        <f t="shared" si="108"/>
        <v>#DIV/0!</v>
      </c>
      <c r="X154" s="14" t="e">
        <f t="shared" si="108"/>
        <v>#DIV/0!</v>
      </c>
      <c r="Y154" s="14" t="e">
        <f t="shared" si="108"/>
        <v>#DIV/0!</v>
      </c>
      <c r="Z154" s="14" t="e">
        <f t="shared" si="108"/>
        <v>#DIV/0!</v>
      </c>
      <c r="AA154" s="14" t="e">
        <f t="shared" si="108"/>
        <v>#DIV/0!</v>
      </c>
      <c r="AB154" s="14" t="e">
        <f t="shared" si="108"/>
        <v>#DIV/0!</v>
      </c>
      <c r="AC154" s="14" t="e">
        <f t="shared" si="108"/>
        <v>#DIV/0!</v>
      </c>
      <c r="AD154" s="14" t="e">
        <f t="shared" si="108"/>
        <v>#DIV/0!</v>
      </c>
      <c r="AE154" s="14" t="e">
        <f t="shared" si="108"/>
        <v>#DIV/0!</v>
      </c>
      <c r="AF154" s="14" t="e">
        <f t="shared" si="108"/>
        <v>#DIV/0!</v>
      </c>
      <c r="AG154" s="14" t="e">
        <f t="shared" si="108"/>
        <v>#DIV/0!</v>
      </c>
      <c r="AH154" s="14"/>
      <c r="AI154" s="14" t="e">
        <f t="shared" ref="AI154" si="109">AI86/$AI86*100</f>
        <v>#DIV/0!</v>
      </c>
    </row>
    <row r="155" spans="1:35" s="5" customFormat="1" ht="14.25" hidden="1" thickBot="1">
      <c r="A155" s="10" t="s">
        <v>103</v>
      </c>
      <c r="B155" s="1">
        <f t="shared" si="67"/>
        <v>0</v>
      </c>
      <c r="C155" s="14" t="e">
        <f t="shared" si="99"/>
        <v>#DIV/0!</v>
      </c>
      <c r="D155" s="14" t="e">
        <f t="shared" si="99"/>
        <v>#DIV/0!</v>
      </c>
      <c r="E155" s="14" t="e">
        <f t="shared" si="99"/>
        <v>#DIV/0!</v>
      </c>
      <c r="F155" s="14" t="e">
        <f t="shared" si="99"/>
        <v>#DIV/0!</v>
      </c>
      <c r="G155" s="14" t="e">
        <f t="shared" si="99"/>
        <v>#DIV/0!</v>
      </c>
      <c r="H155" s="14" t="e">
        <f t="shared" si="99"/>
        <v>#DIV/0!</v>
      </c>
      <c r="I155" s="14" t="e">
        <f t="shared" si="99"/>
        <v>#DIV/0!</v>
      </c>
      <c r="J155" s="14" t="e">
        <f t="shared" si="99"/>
        <v>#DIV/0!</v>
      </c>
      <c r="K155" s="14" t="e">
        <f t="shared" si="99"/>
        <v>#DIV/0!</v>
      </c>
      <c r="L155" s="14" t="e">
        <f t="shared" si="99"/>
        <v>#DIV/0!</v>
      </c>
      <c r="M155" s="14" t="e">
        <f t="shared" si="99"/>
        <v>#DIV/0!</v>
      </c>
      <c r="N155" s="14" t="e">
        <f t="shared" si="99"/>
        <v>#DIV/0!</v>
      </c>
      <c r="O155" s="14" t="e">
        <f t="shared" si="99"/>
        <v>#DIV/0!</v>
      </c>
      <c r="P155" s="14"/>
      <c r="Q155" s="14" t="e">
        <f t="shared" si="64"/>
        <v>#DIV/0!</v>
      </c>
      <c r="T155" s="1">
        <f t="shared" si="68"/>
        <v>0</v>
      </c>
      <c r="U155" s="14" t="e">
        <f t="shared" ref="U155:AG155" si="110">U87/$AI87*100</f>
        <v>#DIV/0!</v>
      </c>
      <c r="V155" s="14" t="e">
        <f t="shared" si="110"/>
        <v>#DIV/0!</v>
      </c>
      <c r="W155" s="14" t="e">
        <f t="shared" si="110"/>
        <v>#DIV/0!</v>
      </c>
      <c r="X155" s="14" t="e">
        <f t="shared" si="110"/>
        <v>#DIV/0!</v>
      </c>
      <c r="Y155" s="14" t="e">
        <f t="shared" si="110"/>
        <v>#DIV/0!</v>
      </c>
      <c r="Z155" s="14" t="e">
        <f t="shared" si="110"/>
        <v>#DIV/0!</v>
      </c>
      <c r="AA155" s="14" t="e">
        <f t="shared" si="110"/>
        <v>#DIV/0!</v>
      </c>
      <c r="AB155" s="14" t="e">
        <f t="shared" si="110"/>
        <v>#DIV/0!</v>
      </c>
      <c r="AC155" s="14" t="e">
        <f t="shared" si="110"/>
        <v>#DIV/0!</v>
      </c>
      <c r="AD155" s="14" t="e">
        <f t="shared" si="110"/>
        <v>#DIV/0!</v>
      </c>
      <c r="AE155" s="14" t="e">
        <f t="shared" si="110"/>
        <v>#DIV/0!</v>
      </c>
      <c r="AF155" s="14" t="e">
        <f t="shared" si="110"/>
        <v>#DIV/0!</v>
      </c>
      <c r="AG155" s="14" t="e">
        <f t="shared" si="110"/>
        <v>#DIV/0!</v>
      </c>
      <c r="AH155" s="14"/>
      <c r="AI155" s="14" t="e">
        <f t="shared" ref="AI155" si="111">AI87/$AI87*100</f>
        <v>#DIV/0!</v>
      </c>
    </row>
    <row r="156" spans="1:35" s="5" customFormat="1" ht="14.25" hidden="1" thickBot="1">
      <c r="A156" s="10" t="s">
        <v>104</v>
      </c>
      <c r="B156" s="1">
        <f t="shared" si="67"/>
        <v>0</v>
      </c>
      <c r="C156" s="14" t="e">
        <f t="shared" si="99"/>
        <v>#DIV/0!</v>
      </c>
      <c r="D156" s="14" t="e">
        <f t="shared" si="99"/>
        <v>#DIV/0!</v>
      </c>
      <c r="E156" s="14" t="e">
        <f t="shared" si="99"/>
        <v>#DIV/0!</v>
      </c>
      <c r="F156" s="14" t="e">
        <f t="shared" si="99"/>
        <v>#DIV/0!</v>
      </c>
      <c r="G156" s="14" t="e">
        <f t="shared" si="99"/>
        <v>#DIV/0!</v>
      </c>
      <c r="H156" s="14" t="e">
        <f t="shared" si="99"/>
        <v>#DIV/0!</v>
      </c>
      <c r="I156" s="14" t="e">
        <f t="shared" si="99"/>
        <v>#DIV/0!</v>
      </c>
      <c r="J156" s="14" t="e">
        <f t="shared" si="99"/>
        <v>#DIV/0!</v>
      </c>
      <c r="K156" s="14" t="e">
        <f t="shared" si="99"/>
        <v>#DIV/0!</v>
      </c>
      <c r="L156" s="14" t="e">
        <f t="shared" si="99"/>
        <v>#DIV/0!</v>
      </c>
      <c r="M156" s="14" t="e">
        <f t="shared" si="99"/>
        <v>#DIV/0!</v>
      </c>
      <c r="N156" s="14" t="e">
        <f t="shared" si="99"/>
        <v>#DIV/0!</v>
      </c>
      <c r="O156" s="14" t="e">
        <f t="shared" si="99"/>
        <v>#DIV/0!</v>
      </c>
      <c r="P156" s="14"/>
      <c r="Q156" s="14" t="e">
        <f t="shared" si="64"/>
        <v>#DIV/0!</v>
      </c>
      <c r="T156" s="1">
        <f t="shared" si="68"/>
        <v>0</v>
      </c>
      <c r="U156" s="14" t="e">
        <f t="shared" ref="U156:AG156" si="112">U88/$AI88*100</f>
        <v>#DIV/0!</v>
      </c>
      <c r="V156" s="14" t="e">
        <f t="shared" si="112"/>
        <v>#DIV/0!</v>
      </c>
      <c r="W156" s="14" t="e">
        <f t="shared" si="112"/>
        <v>#DIV/0!</v>
      </c>
      <c r="X156" s="14" t="e">
        <f t="shared" si="112"/>
        <v>#DIV/0!</v>
      </c>
      <c r="Y156" s="14" t="e">
        <f t="shared" si="112"/>
        <v>#DIV/0!</v>
      </c>
      <c r="Z156" s="14" t="e">
        <f t="shared" si="112"/>
        <v>#DIV/0!</v>
      </c>
      <c r="AA156" s="14" t="e">
        <f t="shared" si="112"/>
        <v>#DIV/0!</v>
      </c>
      <c r="AB156" s="14" t="e">
        <f t="shared" si="112"/>
        <v>#DIV/0!</v>
      </c>
      <c r="AC156" s="14" t="e">
        <f t="shared" si="112"/>
        <v>#DIV/0!</v>
      </c>
      <c r="AD156" s="14" t="e">
        <f t="shared" si="112"/>
        <v>#DIV/0!</v>
      </c>
      <c r="AE156" s="14" t="e">
        <f t="shared" si="112"/>
        <v>#DIV/0!</v>
      </c>
      <c r="AF156" s="14" t="e">
        <f t="shared" si="112"/>
        <v>#DIV/0!</v>
      </c>
      <c r="AG156" s="14" t="e">
        <f t="shared" si="112"/>
        <v>#DIV/0!</v>
      </c>
      <c r="AH156" s="14"/>
      <c r="AI156" s="14" t="e">
        <f t="shared" ref="AI156" si="113">AI88/$AI88*100</f>
        <v>#DIV/0!</v>
      </c>
    </row>
    <row r="157" spans="1:35" s="5" customFormat="1" ht="14.25" hidden="1" thickBot="1">
      <c r="A157" s="10" t="s">
        <v>105</v>
      </c>
      <c r="B157" s="1">
        <f t="shared" si="67"/>
        <v>0</v>
      </c>
      <c r="C157" s="14" t="e">
        <f t="shared" si="99"/>
        <v>#DIV/0!</v>
      </c>
      <c r="D157" s="14" t="e">
        <f t="shared" si="99"/>
        <v>#DIV/0!</v>
      </c>
      <c r="E157" s="14" t="e">
        <f t="shared" si="99"/>
        <v>#DIV/0!</v>
      </c>
      <c r="F157" s="14" t="e">
        <f t="shared" si="99"/>
        <v>#DIV/0!</v>
      </c>
      <c r="G157" s="14" t="e">
        <f t="shared" si="99"/>
        <v>#DIV/0!</v>
      </c>
      <c r="H157" s="14" t="e">
        <f t="shared" si="99"/>
        <v>#DIV/0!</v>
      </c>
      <c r="I157" s="14" t="e">
        <f t="shared" si="99"/>
        <v>#DIV/0!</v>
      </c>
      <c r="J157" s="14" t="e">
        <f t="shared" si="99"/>
        <v>#DIV/0!</v>
      </c>
      <c r="K157" s="14" t="e">
        <f t="shared" si="99"/>
        <v>#DIV/0!</v>
      </c>
      <c r="L157" s="14" t="e">
        <f t="shared" si="99"/>
        <v>#DIV/0!</v>
      </c>
      <c r="M157" s="14" t="e">
        <f t="shared" si="99"/>
        <v>#DIV/0!</v>
      </c>
      <c r="N157" s="14" t="e">
        <f t="shared" si="99"/>
        <v>#DIV/0!</v>
      </c>
      <c r="O157" s="14" t="e">
        <f t="shared" si="99"/>
        <v>#DIV/0!</v>
      </c>
      <c r="P157" s="14"/>
      <c r="Q157" s="14" t="e">
        <f t="shared" si="64"/>
        <v>#DIV/0!</v>
      </c>
      <c r="T157" s="1">
        <f t="shared" si="68"/>
        <v>0</v>
      </c>
      <c r="U157" s="14" t="e">
        <f t="shared" ref="U157:AG157" si="114">U89/$AI89*100</f>
        <v>#DIV/0!</v>
      </c>
      <c r="V157" s="14" t="e">
        <f t="shared" si="114"/>
        <v>#DIV/0!</v>
      </c>
      <c r="W157" s="14" t="e">
        <f t="shared" si="114"/>
        <v>#DIV/0!</v>
      </c>
      <c r="X157" s="14" t="e">
        <f t="shared" si="114"/>
        <v>#DIV/0!</v>
      </c>
      <c r="Y157" s="14" t="e">
        <f t="shared" si="114"/>
        <v>#DIV/0!</v>
      </c>
      <c r="Z157" s="14" t="e">
        <f t="shared" si="114"/>
        <v>#DIV/0!</v>
      </c>
      <c r="AA157" s="14" t="e">
        <f t="shared" si="114"/>
        <v>#DIV/0!</v>
      </c>
      <c r="AB157" s="14" t="e">
        <f t="shared" si="114"/>
        <v>#DIV/0!</v>
      </c>
      <c r="AC157" s="14" t="e">
        <f t="shared" si="114"/>
        <v>#DIV/0!</v>
      </c>
      <c r="AD157" s="14" t="e">
        <f t="shared" si="114"/>
        <v>#DIV/0!</v>
      </c>
      <c r="AE157" s="14" t="e">
        <f t="shared" si="114"/>
        <v>#DIV/0!</v>
      </c>
      <c r="AF157" s="14" t="e">
        <f t="shared" si="114"/>
        <v>#DIV/0!</v>
      </c>
      <c r="AG157" s="14" t="e">
        <f t="shared" si="114"/>
        <v>#DIV/0!</v>
      </c>
      <c r="AH157" s="14"/>
      <c r="AI157" s="14" t="e">
        <f t="shared" ref="AI157" si="115">AI89/$AI89*100</f>
        <v>#DIV/0!</v>
      </c>
    </row>
    <row r="158" spans="1:35" s="5" customFormat="1" ht="14.25" hidden="1" thickBot="1">
      <c r="A158" s="10" t="s">
        <v>106</v>
      </c>
      <c r="B158" s="1">
        <f t="shared" si="67"/>
        <v>0</v>
      </c>
      <c r="C158" s="14" t="e">
        <f t="shared" si="99"/>
        <v>#DIV/0!</v>
      </c>
      <c r="D158" s="14" t="e">
        <f t="shared" si="99"/>
        <v>#DIV/0!</v>
      </c>
      <c r="E158" s="14" t="e">
        <f t="shared" si="99"/>
        <v>#DIV/0!</v>
      </c>
      <c r="F158" s="14" t="e">
        <f t="shared" si="99"/>
        <v>#DIV/0!</v>
      </c>
      <c r="G158" s="14" t="e">
        <f t="shared" si="99"/>
        <v>#DIV/0!</v>
      </c>
      <c r="H158" s="14" t="e">
        <f t="shared" si="99"/>
        <v>#DIV/0!</v>
      </c>
      <c r="I158" s="14" t="e">
        <f t="shared" si="99"/>
        <v>#DIV/0!</v>
      </c>
      <c r="J158" s="14" t="e">
        <f t="shared" si="99"/>
        <v>#DIV/0!</v>
      </c>
      <c r="K158" s="14" t="e">
        <f t="shared" si="99"/>
        <v>#DIV/0!</v>
      </c>
      <c r="L158" s="14" t="e">
        <f t="shared" si="99"/>
        <v>#DIV/0!</v>
      </c>
      <c r="M158" s="14" t="e">
        <f t="shared" si="99"/>
        <v>#DIV/0!</v>
      </c>
      <c r="N158" s="14" t="e">
        <f t="shared" si="99"/>
        <v>#DIV/0!</v>
      </c>
      <c r="O158" s="14" t="e">
        <f t="shared" si="99"/>
        <v>#DIV/0!</v>
      </c>
      <c r="P158" s="14"/>
      <c r="Q158" s="14" t="e">
        <f t="shared" si="64"/>
        <v>#DIV/0!</v>
      </c>
      <c r="T158" s="1">
        <f t="shared" si="68"/>
        <v>0</v>
      </c>
      <c r="U158" s="14" t="e">
        <f t="shared" ref="U158:AG158" si="116">U90/$AI90*100</f>
        <v>#DIV/0!</v>
      </c>
      <c r="V158" s="14" t="e">
        <f t="shared" si="116"/>
        <v>#DIV/0!</v>
      </c>
      <c r="W158" s="14" t="e">
        <f t="shared" si="116"/>
        <v>#DIV/0!</v>
      </c>
      <c r="X158" s="14" t="e">
        <f t="shared" si="116"/>
        <v>#DIV/0!</v>
      </c>
      <c r="Y158" s="14" t="e">
        <f t="shared" si="116"/>
        <v>#DIV/0!</v>
      </c>
      <c r="Z158" s="14" t="e">
        <f t="shared" si="116"/>
        <v>#DIV/0!</v>
      </c>
      <c r="AA158" s="14" t="e">
        <f t="shared" si="116"/>
        <v>#DIV/0!</v>
      </c>
      <c r="AB158" s="14" t="e">
        <f t="shared" si="116"/>
        <v>#DIV/0!</v>
      </c>
      <c r="AC158" s="14" t="e">
        <f t="shared" si="116"/>
        <v>#DIV/0!</v>
      </c>
      <c r="AD158" s="14" t="e">
        <f t="shared" si="116"/>
        <v>#DIV/0!</v>
      </c>
      <c r="AE158" s="14" t="e">
        <f t="shared" si="116"/>
        <v>#DIV/0!</v>
      </c>
      <c r="AF158" s="14" t="e">
        <f t="shared" si="116"/>
        <v>#DIV/0!</v>
      </c>
      <c r="AG158" s="14" t="e">
        <f t="shared" si="116"/>
        <v>#DIV/0!</v>
      </c>
      <c r="AH158" s="14"/>
      <c r="AI158" s="14" t="e">
        <f t="shared" ref="AI158" si="117">AI90/$AI90*100</f>
        <v>#DIV/0!</v>
      </c>
    </row>
    <row r="159" spans="1:35" s="5" customFormat="1" ht="14.25" hidden="1" thickBot="1">
      <c r="A159" s="10" t="s">
        <v>107</v>
      </c>
      <c r="B159" s="1">
        <f t="shared" si="67"/>
        <v>0</v>
      </c>
      <c r="C159" s="14" t="e">
        <f t="shared" si="99"/>
        <v>#DIV/0!</v>
      </c>
      <c r="D159" s="14" t="e">
        <f t="shared" si="99"/>
        <v>#DIV/0!</v>
      </c>
      <c r="E159" s="14" t="e">
        <f t="shared" si="99"/>
        <v>#DIV/0!</v>
      </c>
      <c r="F159" s="14" t="e">
        <f t="shared" si="99"/>
        <v>#DIV/0!</v>
      </c>
      <c r="G159" s="14" t="e">
        <f t="shared" si="99"/>
        <v>#DIV/0!</v>
      </c>
      <c r="H159" s="14" t="e">
        <f t="shared" si="99"/>
        <v>#DIV/0!</v>
      </c>
      <c r="I159" s="14" t="e">
        <f t="shared" si="99"/>
        <v>#DIV/0!</v>
      </c>
      <c r="J159" s="14" t="e">
        <f t="shared" si="99"/>
        <v>#DIV/0!</v>
      </c>
      <c r="K159" s="14" t="e">
        <f t="shared" si="99"/>
        <v>#DIV/0!</v>
      </c>
      <c r="L159" s="14" t="e">
        <f t="shared" si="99"/>
        <v>#DIV/0!</v>
      </c>
      <c r="M159" s="14" t="e">
        <f t="shared" si="99"/>
        <v>#DIV/0!</v>
      </c>
      <c r="N159" s="14" t="e">
        <f t="shared" si="99"/>
        <v>#DIV/0!</v>
      </c>
      <c r="O159" s="14" t="e">
        <f t="shared" si="99"/>
        <v>#DIV/0!</v>
      </c>
      <c r="P159" s="14"/>
      <c r="Q159" s="14" t="e">
        <f t="shared" si="64"/>
        <v>#DIV/0!</v>
      </c>
      <c r="T159" s="1">
        <f t="shared" si="68"/>
        <v>0</v>
      </c>
      <c r="U159" s="14" t="e">
        <f t="shared" ref="U159:AG159" si="118">U91/$AI91*100</f>
        <v>#DIV/0!</v>
      </c>
      <c r="V159" s="14" t="e">
        <f t="shared" si="118"/>
        <v>#DIV/0!</v>
      </c>
      <c r="W159" s="14" t="e">
        <f t="shared" si="118"/>
        <v>#DIV/0!</v>
      </c>
      <c r="X159" s="14" t="e">
        <f t="shared" si="118"/>
        <v>#DIV/0!</v>
      </c>
      <c r="Y159" s="14" t="e">
        <f t="shared" si="118"/>
        <v>#DIV/0!</v>
      </c>
      <c r="Z159" s="14" t="e">
        <f t="shared" si="118"/>
        <v>#DIV/0!</v>
      </c>
      <c r="AA159" s="14" t="e">
        <f t="shared" si="118"/>
        <v>#DIV/0!</v>
      </c>
      <c r="AB159" s="14" t="e">
        <f t="shared" si="118"/>
        <v>#DIV/0!</v>
      </c>
      <c r="AC159" s="14" t="e">
        <f t="shared" si="118"/>
        <v>#DIV/0!</v>
      </c>
      <c r="AD159" s="14" t="e">
        <f t="shared" si="118"/>
        <v>#DIV/0!</v>
      </c>
      <c r="AE159" s="14" t="e">
        <f t="shared" si="118"/>
        <v>#DIV/0!</v>
      </c>
      <c r="AF159" s="14" t="e">
        <f t="shared" si="118"/>
        <v>#DIV/0!</v>
      </c>
      <c r="AG159" s="14" t="e">
        <f t="shared" si="118"/>
        <v>#DIV/0!</v>
      </c>
      <c r="AH159" s="14"/>
      <c r="AI159" s="14" t="e">
        <f t="shared" ref="AI159" si="119">AI91/$AI91*100</f>
        <v>#DIV/0!</v>
      </c>
    </row>
    <row r="160" spans="1:35" s="5" customFormat="1" ht="14.25" hidden="1" thickBot="1">
      <c r="A160" s="10" t="s">
        <v>108</v>
      </c>
      <c r="B160" s="1">
        <f t="shared" si="67"/>
        <v>0</v>
      </c>
      <c r="C160" s="14" t="e">
        <f t="shared" si="99"/>
        <v>#DIV/0!</v>
      </c>
      <c r="D160" s="14" t="e">
        <f t="shared" si="99"/>
        <v>#DIV/0!</v>
      </c>
      <c r="E160" s="14" t="e">
        <f t="shared" si="99"/>
        <v>#DIV/0!</v>
      </c>
      <c r="F160" s="14" t="e">
        <f t="shared" si="99"/>
        <v>#DIV/0!</v>
      </c>
      <c r="G160" s="14" t="e">
        <f t="shared" si="99"/>
        <v>#DIV/0!</v>
      </c>
      <c r="H160" s="14" t="e">
        <f t="shared" si="99"/>
        <v>#DIV/0!</v>
      </c>
      <c r="I160" s="14" t="e">
        <f t="shared" si="99"/>
        <v>#DIV/0!</v>
      </c>
      <c r="J160" s="14" t="e">
        <f t="shared" si="99"/>
        <v>#DIV/0!</v>
      </c>
      <c r="K160" s="14" t="e">
        <f t="shared" si="99"/>
        <v>#DIV/0!</v>
      </c>
      <c r="L160" s="14" t="e">
        <f t="shared" si="99"/>
        <v>#DIV/0!</v>
      </c>
      <c r="M160" s="14" t="e">
        <f t="shared" si="99"/>
        <v>#DIV/0!</v>
      </c>
      <c r="N160" s="14" t="e">
        <f t="shared" si="99"/>
        <v>#DIV/0!</v>
      </c>
      <c r="O160" s="14" t="e">
        <f t="shared" si="99"/>
        <v>#DIV/0!</v>
      </c>
      <c r="P160" s="14"/>
      <c r="Q160" s="14" t="e">
        <f t="shared" si="64"/>
        <v>#DIV/0!</v>
      </c>
      <c r="T160" s="1">
        <f t="shared" si="68"/>
        <v>0</v>
      </c>
      <c r="U160" s="14" t="e">
        <f t="shared" ref="U160:AG160" si="120">U92/$AI92*100</f>
        <v>#DIV/0!</v>
      </c>
      <c r="V160" s="14" t="e">
        <f t="shared" si="120"/>
        <v>#DIV/0!</v>
      </c>
      <c r="W160" s="14" t="e">
        <f t="shared" si="120"/>
        <v>#DIV/0!</v>
      </c>
      <c r="X160" s="14" t="e">
        <f t="shared" si="120"/>
        <v>#DIV/0!</v>
      </c>
      <c r="Y160" s="14" t="e">
        <f t="shared" si="120"/>
        <v>#DIV/0!</v>
      </c>
      <c r="Z160" s="14" t="e">
        <f t="shared" si="120"/>
        <v>#DIV/0!</v>
      </c>
      <c r="AA160" s="14" t="e">
        <f t="shared" si="120"/>
        <v>#DIV/0!</v>
      </c>
      <c r="AB160" s="14" t="e">
        <f t="shared" si="120"/>
        <v>#DIV/0!</v>
      </c>
      <c r="AC160" s="14" t="e">
        <f t="shared" si="120"/>
        <v>#DIV/0!</v>
      </c>
      <c r="AD160" s="14" t="e">
        <f t="shared" si="120"/>
        <v>#DIV/0!</v>
      </c>
      <c r="AE160" s="14" t="e">
        <f t="shared" si="120"/>
        <v>#DIV/0!</v>
      </c>
      <c r="AF160" s="14" t="e">
        <f t="shared" si="120"/>
        <v>#DIV/0!</v>
      </c>
      <c r="AG160" s="14" t="e">
        <f t="shared" si="120"/>
        <v>#DIV/0!</v>
      </c>
      <c r="AH160" s="14"/>
      <c r="AI160" s="14" t="e">
        <f t="shared" ref="AI160" si="121">AI92/$AI92*100</f>
        <v>#DIV/0!</v>
      </c>
    </row>
    <row r="161" spans="1:35" s="5" customFormat="1" ht="14.25" hidden="1" thickBot="1">
      <c r="A161" s="10" t="s">
        <v>109</v>
      </c>
      <c r="B161" s="1">
        <f t="shared" si="67"/>
        <v>0</v>
      </c>
      <c r="C161" s="14" t="e">
        <f t="shared" si="99"/>
        <v>#DIV/0!</v>
      </c>
      <c r="D161" s="14" t="e">
        <f t="shared" si="99"/>
        <v>#DIV/0!</v>
      </c>
      <c r="E161" s="14" t="e">
        <f t="shared" si="99"/>
        <v>#DIV/0!</v>
      </c>
      <c r="F161" s="14" t="e">
        <f t="shared" si="99"/>
        <v>#DIV/0!</v>
      </c>
      <c r="G161" s="14" t="e">
        <f t="shared" si="99"/>
        <v>#DIV/0!</v>
      </c>
      <c r="H161" s="14" t="e">
        <f t="shared" si="99"/>
        <v>#DIV/0!</v>
      </c>
      <c r="I161" s="14" t="e">
        <f t="shared" si="99"/>
        <v>#DIV/0!</v>
      </c>
      <c r="J161" s="14" t="e">
        <f t="shared" si="99"/>
        <v>#DIV/0!</v>
      </c>
      <c r="K161" s="14" t="e">
        <f t="shared" si="99"/>
        <v>#DIV/0!</v>
      </c>
      <c r="L161" s="14" t="e">
        <f t="shared" si="99"/>
        <v>#DIV/0!</v>
      </c>
      <c r="M161" s="14" t="e">
        <f t="shared" si="99"/>
        <v>#DIV/0!</v>
      </c>
      <c r="N161" s="14" t="e">
        <f t="shared" si="99"/>
        <v>#DIV/0!</v>
      </c>
      <c r="O161" s="14" t="e">
        <f t="shared" si="99"/>
        <v>#DIV/0!</v>
      </c>
      <c r="P161" s="14"/>
      <c r="Q161" s="14" t="e">
        <f t="shared" si="64"/>
        <v>#DIV/0!</v>
      </c>
      <c r="T161" s="1">
        <f t="shared" si="68"/>
        <v>0</v>
      </c>
      <c r="U161" s="14" t="e">
        <f t="shared" ref="U161:AG161" si="122">U93/$AI93*100</f>
        <v>#DIV/0!</v>
      </c>
      <c r="V161" s="14" t="e">
        <f t="shared" si="122"/>
        <v>#DIV/0!</v>
      </c>
      <c r="W161" s="14" t="e">
        <f t="shared" si="122"/>
        <v>#DIV/0!</v>
      </c>
      <c r="X161" s="14" t="e">
        <f t="shared" si="122"/>
        <v>#DIV/0!</v>
      </c>
      <c r="Y161" s="14" t="e">
        <f t="shared" si="122"/>
        <v>#DIV/0!</v>
      </c>
      <c r="Z161" s="14" t="e">
        <f t="shared" si="122"/>
        <v>#DIV/0!</v>
      </c>
      <c r="AA161" s="14" t="e">
        <f t="shared" si="122"/>
        <v>#DIV/0!</v>
      </c>
      <c r="AB161" s="14" t="e">
        <f t="shared" si="122"/>
        <v>#DIV/0!</v>
      </c>
      <c r="AC161" s="14" t="e">
        <f t="shared" si="122"/>
        <v>#DIV/0!</v>
      </c>
      <c r="AD161" s="14" t="e">
        <f t="shared" si="122"/>
        <v>#DIV/0!</v>
      </c>
      <c r="AE161" s="14" t="e">
        <f t="shared" si="122"/>
        <v>#DIV/0!</v>
      </c>
      <c r="AF161" s="14" t="e">
        <f t="shared" si="122"/>
        <v>#DIV/0!</v>
      </c>
      <c r="AG161" s="14" t="e">
        <f t="shared" si="122"/>
        <v>#DIV/0!</v>
      </c>
      <c r="AH161" s="14"/>
      <c r="AI161" s="14" t="e">
        <f t="shared" ref="AI161" si="123">AI93/$AI93*100</f>
        <v>#DIV/0!</v>
      </c>
    </row>
    <row r="162" spans="1:35" s="5" customFormat="1" ht="14.25" hidden="1" thickBot="1">
      <c r="A162" s="10" t="s">
        <v>110</v>
      </c>
      <c r="B162" s="1">
        <f t="shared" si="67"/>
        <v>0</v>
      </c>
      <c r="C162" s="14" t="e">
        <f t="shared" si="99"/>
        <v>#DIV/0!</v>
      </c>
      <c r="D162" s="14" t="e">
        <f t="shared" si="99"/>
        <v>#DIV/0!</v>
      </c>
      <c r="E162" s="14" t="e">
        <f t="shared" si="99"/>
        <v>#DIV/0!</v>
      </c>
      <c r="F162" s="14" t="e">
        <f t="shared" si="99"/>
        <v>#DIV/0!</v>
      </c>
      <c r="G162" s="14" t="e">
        <f t="shared" si="99"/>
        <v>#DIV/0!</v>
      </c>
      <c r="H162" s="14" t="e">
        <f t="shared" si="99"/>
        <v>#DIV/0!</v>
      </c>
      <c r="I162" s="14" t="e">
        <f t="shared" si="99"/>
        <v>#DIV/0!</v>
      </c>
      <c r="J162" s="14" t="e">
        <f t="shared" si="99"/>
        <v>#DIV/0!</v>
      </c>
      <c r="K162" s="14" t="e">
        <f t="shared" si="99"/>
        <v>#DIV/0!</v>
      </c>
      <c r="L162" s="14" t="e">
        <f t="shared" si="99"/>
        <v>#DIV/0!</v>
      </c>
      <c r="M162" s="14" t="e">
        <f t="shared" si="99"/>
        <v>#DIV/0!</v>
      </c>
      <c r="N162" s="14" t="e">
        <f t="shared" si="99"/>
        <v>#DIV/0!</v>
      </c>
      <c r="O162" s="14" t="e">
        <f t="shared" si="99"/>
        <v>#DIV/0!</v>
      </c>
      <c r="P162" s="14"/>
      <c r="Q162" s="14" t="e">
        <f t="shared" si="64"/>
        <v>#DIV/0!</v>
      </c>
      <c r="T162" s="1">
        <f t="shared" si="68"/>
        <v>0</v>
      </c>
      <c r="U162" s="14" t="e">
        <f t="shared" ref="U162:AG162" si="124">U94/$AI94*100</f>
        <v>#DIV/0!</v>
      </c>
      <c r="V162" s="14" t="e">
        <f t="shared" si="124"/>
        <v>#DIV/0!</v>
      </c>
      <c r="W162" s="14" t="e">
        <f t="shared" si="124"/>
        <v>#DIV/0!</v>
      </c>
      <c r="X162" s="14" t="e">
        <f t="shared" si="124"/>
        <v>#DIV/0!</v>
      </c>
      <c r="Y162" s="14" t="e">
        <f t="shared" si="124"/>
        <v>#DIV/0!</v>
      </c>
      <c r="Z162" s="14" t="e">
        <f t="shared" si="124"/>
        <v>#DIV/0!</v>
      </c>
      <c r="AA162" s="14" t="e">
        <f t="shared" si="124"/>
        <v>#DIV/0!</v>
      </c>
      <c r="AB162" s="14" t="e">
        <f t="shared" si="124"/>
        <v>#DIV/0!</v>
      </c>
      <c r="AC162" s="14" t="e">
        <f t="shared" si="124"/>
        <v>#DIV/0!</v>
      </c>
      <c r="AD162" s="14" t="e">
        <f t="shared" si="124"/>
        <v>#DIV/0!</v>
      </c>
      <c r="AE162" s="14" t="e">
        <f t="shared" si="124"/>
        <v>#DIV/0!</v>
      </c>
      <c r="AF162" s="14" t="e">
        <f t="shared" si="124"/>
        <v>#DIV/0!</v>
      </c>
      <c r="AG162" s="14" t="e">
        <f t="shared" si="124"/>
        <v>#DIV/0!</v>
      </c>
      <c r="AH162" s="14"/>
      <c r="AI162" s="14" t="e">
        <f t="shared" ref="AI162" si="125">AI94/$AI94*100</f>
        <v>#DIV/0!</v>
      </c>
    </row>
    <row r="163" spans="1:35" s="5" customFormat="1" ht="14.25" hidden="1" thickBot="1">
      <c r="A163" s="10" t="s">
        <v>111</v>
      </c>
      <c r="B163" s="1">
        <f t="shared" si="67"/>
        <v>0</v>
      </c>
      <c r="C163" s="14" t="e">
        <f t="shared" si="99"/>
        <v>#DIV/0!</v>
      </c>
      <c r="D163" s="14" t="e">
        <f t="shared" si="99"/>
        <v>#DIV/0!</v>
      </c>
      <c r="E163" s="14" t="e">
        <f t="shared" si="99"/>
        <v>#DIV/0!</v>
      </c>
      <c r="F163" s="14" t="e">
        <f t="shared" si="99"/>
        <v>#DIV/0!</v>
      </c>
      <c r="G163" s="14" t="e">
        <f t="shared" si="99"/>
        <v>#DIV/0!</v>
      </c>
      <c r="H163" s="14" t="e">
        <f t="shared" si="99"/>
        <v>#DIV/0!</v>
      </c>
      <c r="I163" s="14" t="e">
        <f t="shared" si="99"/>
        <v>#DIV/0!</v>
      </c>
      <c r="J163" s="14" t="e">
        <f t="shared" si="99"/>
        <v>#DIV/0!</v>
      </c>
      <c r="K163" s="14" t="e">
        <f t="shared" si="99"/>
        <v>#DIV/0!</v>
      </c>
      <c r="L163" s="14" t="e">
        <f t="shared" si="99"/>
        <v>#DIV/0!</v>
      </c>
      <c r="M163" s="14" t="e">
        <f t="shared" si="99"/>
        <v>#DIV/0!</v>
      </c>
      <c r="N163" s="14" t="e">
        <f t="shared" si="99"/>
        <v>#DIV/0!</v>
      </c>
      <c r="O163" s="14" t="e">
        <f t="shared" si="99"/>
        <v>#DIV/0!</v>
      </c>
      <c r="P163" s="14"/>
      <c r="Q163" s="14" t="e">
        <f t="shared" si="64"/>
        <v>#DIV/0!</v>
      </c>
      <c r="T163" s="1">
        <f t="shared" si="68"/>
        <v>0</v>
      </c>
      <c r="U163" s="14" t="e">
        <f t="shared" ref="U163:AG163" si="126">U95/$AI95*100</f>
        <v>#DIV/0!</v>
      </c>
      <c r="V163" s="14" t="e">
        <f t="shared" si="126"/>
        <v>#DIV/0!</v>
      </c>
      <c r="W163" s="14" t="e">
        <f t="shared" si="126"/>
        <v>#DIV/0!</v>
      </c>
      <c r="X163" s="14" t="e">
        <f t="shared" si="126"/>
        <v>#DIV/0!</v>
      </c>
      <c r="Y163" s="14" t="e">
        <f t="shared" si="126"/>
        <v>#DIV/0!</v>
      </c>
      <c r="Z163" s="14" t="e">
        <f t="shared" si="126"/>
        <v>#DIV/0!</v>
      </c>
      <c r="AA163" s="14" t="e">
        <f t="shared" si="126"/>
        <v>#DIV/0!</v>
      </c>
      <c r="AB163" s="14" t="e">
        <f t="shared" si="126"/>
        <v>#DIV/0!</v>
      </c>
      <c r="AC163" s="14" t="e">
        <f t="shared" si="126"/>
        <v>#DIV/0!</v>
      </c>
      <c r="AD163" s="14" t="e">
        <f t="shared" si="126"/>
        <v>#DIV/0!</v>
      </c>
      <c r="AE163" s="14" t="e">
        <f t="shared" si="126"/>
        <v>#DIV/0!</v>
      </c>
      <c r="AF163" s="14" t="e">
        <f t="shared" si="126"/>
        <v>#DIV/0!</v>
      </c>
      <c r="AG163" s="14" t="e">
        <f t="shared" si="126"/>
        <v>#DIV/0!</v>
      </c>
      <c r="AH163" s="14"/>
      <c r="AI163" s="14" t="e">
        <f t="shared" ref="AI163" si="127">AI95/$AI95*100</f>
        <v>#DIV/0!</v>
      </c>
    </row>
    <row r="164" spans="1:35" s="5" customFormat="1" ht="14.25" hidden="1" thickBot="1">
      <c r="A164" s="10" t="s">
        <v>112</v>
      </c>
      <c r="B164" s="1">
        <f t="shared" si="67"/>
        <v>0</v>
      </c>
      <c r="C164" s="14" t="e">
        <f t="shared" si="99"/>
        <v>#DIV/0!</v>
      </c>
      <c r="D164" s="14" t="e">
        <f t="shared" si="99"/>
        <v>#DIV/0!</v>
      </c>
      <c r="E164" s="14" t="e">
        <f t="shared" si="99"/>
        <v>#DIV/0!</v>
      </c>
      <c r="F164" s="14" t="e">
        <f t="shared" si="99"/>
        <v>#DIV/0!</v>
      </c>
      <c r="G164" s="14" t="e">
        <f t="shared" si="99"/>
        <v>#DIV/0!</v>
      </c>
      <c r="H164" s="14" t="e">
        <f t="shared" si="99"/>
        <v>#DIV/0!</v>
      </c>
      <c r="I164" s="14" t="e">
        <f t="shared" si="99"/>
        <v>#DIV/0!</v>
      </c>
      <c r="J164" s="14" t="e">
        <f t="shared" si="99"/>
        <v>#DIV/0!</v>
      </c>
      <c r="K164" s="14" t="e">
        <f t="shared" si="99"/>
        <v>#DIV/0!</v>
      </c>
      <c r="L164" s="14" t="e">
        <f t="shared" si="99"/>
        <v>#DIV/0!</v>
      </c>
      <c r="M164" s="14" t="e">
        <f t="shared" si="99"/>
        <v>#DIV/0!</v>
      </c>
      <c r="N164" s="14" t="e">
        <f t="shared" si="99"/>
        <v>#DIV/0!</v>
      </c>
      <c r="O164" s="14" t="e">
        <f t="shared" si="99"/>
        <v>#DIV/0!</v>
      </c>
      <c r="P164" s="14"/>
      <c r="Q164" s="14" t="e">
        <f t="shared" si="64"/>
        <v>#DIV/0!</v>
      </c>
      <c r="T164" s="1">
        <f t="shared" si="68"/>
        <v>0</v>
      </c>
      <c r="U164" s="14" t="e">
        <f t="shared" ref="U164:AG164" si="128">U96/$AI96*100</f>
        <v>#DIV/0!</v>
      </c>
      <c r="V164" s="14" t="e">
        <f t="shared" si="128"/>
        <v>#DIV/0!</v>
      </c>
      <c r="W164" s="14" t="e">
        <f t="shared" si="128"/>
        <v>#DIV/0!</v>
      </c>
      <c r="X164" s="14" t="e">
        <f t="shared" si="128"/>
        <v>#DIV/0!</v>
      </c>
      <c r="Y164" s="14" t="e">
        <f t="shared" si="128"/>
        <v>#DIV/0!</v>
      </c>
      <c r="Z164" s="14" t="e">
        <f t="shared" si="128"/>
        <v>#DIV/0!</v>
      </c>
      <c r="AA164" s="14" t="e">
        <f t="shared" si="128"/>
        <v>#DIV/0!</v>
      </c>
      <c r="AB164" s="14" t="e">
        <f t="shared" si="128"/>
        <v>#DIV/0!</v>
      </c>
      <c r="AC164" s="14" t="e">
        <f t="shared" si="128"/>
        <v>#DIV/0!</v>
      </c>
      <c r="AD164" s="14" t="e">
        <f t="shared" si="128"/>
        <v>#DIV/0!</v>
      </c>
      <c r="AE164" s="14" t="e">
        <f t="shared" si="128"/>
        <v>#DIV/0!</v>
      </c>
      <c r="AF164" s="14" t="e">
        <f t="shared" si="128"/>
        <v>#DIV/0!</v>
      </c>
      <c r="AG164" s="14" t="e">
        <f t="shared" si="128"/>
        <v>#DIV/0!</v>
      </c>
      <c r="AH164" s="14"/>
      <c r="AI164" s="14" t="e">
        <f t="shared" ref="AI164" si="129">AI96/$AI96*100</f>
        <v>#DIV/0!</v>
      </c>
    </row>
    <row r="165" spans="1:35" s="5" customFormat="1" ht="14.25" hidden="1" thickBot="1">
      <c r="A165" s="10" t="s">
        <v>113</v>
      </c>
      <c r="B165" s="1">
        <f t="shared" si="67"/>
        <v>0</v>
      </c>
      <c r="C165" s="14" t="e">
        <f t="shared" si="99"/>
        <v>#DIV/0!</v>
      </c>
      <c r="D165" s="14" t="e">
        <f t="shared" si="99"/>
        <v>#DIV/0!</v>
      </c>
      <c r="E165" s="14" t="e">
        <f t="shared" si="99"/>
        <v>#DIV/0!</v>
      </c>
      <c r="F165" s="14" t="e">
        <f t="shared" si="99"/>
        <v>#DIV/0!</v>
      </c>
      <c r="G165" s="14" t="e">
        <f t="shared" si="99"/>
        <v>#DIV/0!</v>
      </c>
      <c r="H165" s="14" t="e">
        <f t="shared" si="99"/>
        <v>#DIV/0!</v>
      </c>
      <c r="I165" s="14" t="e">
        <f t="shared" si="99"/>
        <v>#DIV/0!</v>
      </c>
      <c r="J165" s="14" t="e">
        <f t="shared" si="99"/>
        <v>#DIV/0!</v>
      </c>
      <c r="K165" s="14" t="e">
        <f t="shared" si="99"/>
        <v>#DIV/0!</v>
      </c>
      <c r="L165" s="14" t="e">
        <f t="shared" si="99"/>
        <v>#DIV/0!</v>
      </c>
      <c r="M165" s="14" t="e">
        <f t="shared" si="99"/>
        <v>#DIV/0!</v>
      </c>
      <c r="N165" s="14" t="e">
        <f t="shared" si="99"/>
        <v>#DIV/0!</v>
      </c>
      <c r="O165" s="14" t="e">
        <f t="shared" si="99"/>
        <v>#DIV/0!</v>
      </c>
      <c r="P165" s="14"/>
      <c r="Q165" s="14" t="e">
        <f t="shared" si="64"/>
        <v>#DIV/0!</v>
      </c>
      <c r="T165" s="1">
        <f t="shared" si="68"/>
        <v>0</v>
      </c>
      <c r="U165" s="14" t="e">
        <f t="shared" ref="U165:AG165" si="130">U97/$AI97*100</f>
        <v>#DIV/0!</v>
      </c>
      <c r="V165" s="14" t="e">
        <f t="shared" si="130"/>
        <v>#DIV/0!</v>
      </c>
      <c r="W165" s="14" t="e">
        <f t="shared" si="130"/>
        <v>#DIV/0!</v>
      </c>
      <c r="X165" s="14" t="e">
        <f t="shared" si="130"/>
        <v>#DIV/0!</v>
      </c>
      <c r="Y165" s="14" t="e">
        <f t="shared" si="130"/>
        <v>#DIV/0!</v>
      </c>
      <c r="Z165" s="14" t="e">
        <f t="shared" si="130"/>
        <v>#DIV/0!</v>
      </c>
      <c r="AA165" s="14" t="e">
        <f t="shared" si="130"/>
        <v>#DIV/0!</v>
      </c>
      <c r="AB165" s="14" t="e">
        <f t="shared" si="130"/>
        <v>#DIV/0!</v>
      </c>
      <c r="AC165" s="14" t="e">
        <f t="shared" si="130"/>
        <v>#DIV/0!</v>
      </c>
      <c r="AD165" s="14" t="e">
        <f t="shared" si="130"/>
        <v>#DIV/0!</v>
      </c>
      <c r="AE165" s="14" t="e">
        <f t="shared" si="130"/>
        <v>#DIV/0!</v>
      </c>
      <c r="AF165" s="14" t="e">
        <f t="shared" si="130"/>
        <v>#DIV/0!</v>
      </c>
      <c r="AG165" s="14" t="e">
        <f t="shared" si="130"/>
        <v>#DIV/0!</v>
      </c>
      <c r="AH165" s="14"/>
      <c r="AI165" s="14" t="e">
        <f t="shared" ref="AI165" si="131">AI97/$AI97*100</f>
        <v>#DIV/0!</v>
      </c>
    </row>
    <row r="166" spans="1:35" s="5" customFormat="1" ht="14.25" hidden="1" thickBot="1">
      <c r="A166" s="10" t="s">
        <v>114</v>
      </c>
      <c r="B166" s="1">
        <f t="shared" si="67"/>
        <v>0</v>
      </c>
      <c r="C166" s="14" t="e">
        <f t="shared" ref="C166:O178" si="132">C98/$Q98*100</f>
        <v>#DIV/0!</v>
      </c>
      <c r="D166" s="14" t="e">
        <f t="shared" si="132"/>
        <v>#DIV/0!</v>
      </c>
      <c r="E166" s="14" t="e">
        <f t="shared" si="132"/>
        <v>#DIV/0!</v>
      </c>
      <c r="F166" s="14" t="e">
        <f t="shared" si="132"/>
        <v>#DIV/0!</v>
      </c>
      <c r="G166" s="14" t="e">
        <f t="shared" si="132"/>
        <v>#DIV/0!</v>
      </c>
      <c r="H166" s="14" t="e">
        <f t="shared" si="132"/>
        <v>#DIV/0!</v>
      </c>
      <c r="I166" s="14" t="e">
        <f t="shared" si="132"/>
        <v>#DIV/0!</v>
      </c>
      <c r="J166" s="14" t="e">
        <f t="shared" si="132"/>
        <v>#DIV/0!</v>
      </c>
      <c r="K166" s="14" t="e">
        <f t="shared" si="132"/>
        <v>#DIV/0!</v>
      </c>
      <c r="L166" s="14" t="e">
        <f t="shared" si="132"/>
        <v>#DIV/0!</v>
      </c>
      <c r="M166" s="14" t="e">
        <f t="shared" si="132"/>
        <v>#DIV/0!</v>
      </c>
      <c r="N166" s="14" t="e">
        <f t="shared" si="132"/>
        <v>#DIV/0!</v>
      </c>
      <c r="O166" s="14" t="e">
        <f t="shared" si="132"/>
        <v>#DIV/0!</v>
      </c>
      <c r="P166" s="14"/>
      <c r="Q166" s="14" t="e">
        <f t="shared" ref="Q166:Q183" si="133">Q98/$Q98*100</f>
        <v>#DIV/0!</v>
      </c>
      <c r="T166" s="1">
        <f t="shared" si="68"/>
        <v>0</v>
      </c>
      <c r="U166" s="14" t="e">
        <f t="shared" ref="U166:AG166" si="134">U98/$AI98*100</f>
        <v>#DIV/0!</v>
      </c>
      <c r="V166" s="14" t="e">
        <f t="shared" si="134"/>
        <v>#DIV/0!</v>
      </c>
      <c r="W166" s="14" t="e">
        <f t="shared" si="134"/>
        <v>#DIV/0!</v>
      </c>
      <c r="X166" s="14" t="e">
        <f t="shared" si="134"/>
        <v>#DIV/0!</v>
      </c>
      <c r="Y166" s="14" t="e">
        <f t="shared" si="134"/>
        <v>#DIV/0!</v>
      </c>
      <c r="Z166" s="14" t="e">
        <f t="shared" si="134"/>
        <v>#DIV/0!</v>
      </c>
      <c r="AA166" s="14" t="e">
        <f t="shared" si="134"/>
        <v>#DIV/0!</v>
      </c>
      <c r="AB166" s="14" t="e">
        <f t="shared" si="134"/>
        <v>#DIV/0!</v>
      </c>
      <c r="AC166" s="14" t="e">
        <f t="shared" si="134"/>
        <v>#DIV/0!</v>
      </c>
      <c r="AD166" s="14" t="e">
        <f t="shared" si="134"/>
        <v>#DIV/0!</v>
      </c>
      <c r="AE166" s="14" t="e">
        <f t="shared" si="134"/>
        <v>#DIV/0!</v>
      </c>
      <c r="AF166" s="14" t="e">
        <f t="shared" si="134"/>
        <v>#DIV/0!</v>
      </c>
      <c r="AG166" s="14" t="e">
        <f t="shared" si="134"/>
        <v>#DIV/0!</v>
      </c>
      <c r="AH166" s="14"/>
      <c r="AI166" s="14" t="e">
        <f t="shared" ref="AI166" si="135">AI98/$AI98*100</f>
        <v>#DIV/0!</v>
      </c>
    </row>
    <row r="167" spans="1:35" s="5" customFormat="1" ht="14.25" hidden="1" thickBot="1">
      <c r="A167" s="10" t="s">
        <v>115</v>
      </c>
      <c r="B167" s="1">
        <f t="shared" si="67"/>
        <v>0</v>
      </c>
      <c r="C167" s="14" t="e">
        <f t="shared" si="132"/>
        <v>#DIV/0!</v>
      </c>
      <c r="D167" s="14" t="e">
        <f t="shared" si="132"/>
        <v>#DIV/0!</v>
      </c>
      <c r="E167" s="14" t="e">
        <f t="shared" si="132"/>
        <v>#DIV/0!</v>
      </c>
      <c r="F167" s="14" t="e">
        <f t="shared" si="132"/>
        <v>#DIV/0!</v>
      </c>
      <c r="G167" s="14" t="e">
        <f t="shared" si="132"/>
        <v>#DIV/0!</v>
      </c>
      <c r="H167" s="14" t="e">
        <f t="shared" si="132"/>
        <v>#DIV/0!</v>
      </c>
      <c r="I167" s="14" t="e">
        <f t="shared" si="132"/>
        <v>#DIV/0!</v>
      </c>
      <c r="J167" s="14" t="e">
        <f t="shared" si="132"/>
        <v>#DIV/0!</v>
      </c>
      <c r="K167" s="14" t="e">
        <f t="shared" si="132"/>
        <v>#DIV/0!</v>
      </c>
      <c r="L167" s="14" t="e">
        <f t="shared" si="132"/>
        <v>#DIV/0!</v>
      </c>
      <c r="M167" s="14" t="e">
        <f t="shared" si="132"/>
        <v>#DIV/0!</v>
      </c>
      <c r="N167" s="14" t="e">
        <f t="shared" si="132"/>
        <v>#DIV/0!</v>
      </c>
      <c r="O167" s="14" t="e">
        <f t="shared" si="132"/>
        <v>#DIV/0!</v>
      </c>
      <c r="P167" s="14"/>
      <c r="Q167" s="14" t="e">
        <f t="shared" si="133"/>
        <v>#DIV/0!</v>
      </c>
      <c r="T167" s="1">
        <f t="shared" si="68"/>
        <v>0</v>
      </c>
      <c r="U167" s="14" t="e">
        <f t="shared" ref="U167:AG167" si="136">U99/$AI99*100</f>
        <v>#DIV/0!</v>
      </c>
      <c r="V167" s="14" t="e">
        <f t="shared" si="136"/>
        <v>#DIV/0!</v>
      </c>
      <c r="W167" s="14" t="e">
        <f t="shared" si="136"/>
        <v>#DIV/0!</v>
      </c>
      <c r="X167" s="14" t="e">
        <f t="shared" si="136"/>
        <v>#DIV/0!</v>
      </c>
      <c r="Y167" s="14" t="e">
        <f t="shared" si="136"/>
        <v>#DIV/0!</v>
      </c>
      <c r="Z167" s="14" t="e">
        <f t="shared" si="136"/>
        <v>#DIV/0!</v>
      </c>
      <c r="AA167" s="14" t="e">
        <f t="shared" si="136"/>
        <v>#DIV/0!</v>
      </c>
      <c r="AB167" s="14" t="e">
        <f t="shared" si="136"/>
        <v>#DIV/0!</v>
      </c>
      <c r="AC167" s="14" t="e">
        <f t="shared" si="136"/>
        <v>#DIV/0!</v>
      </c>
      <c r="AD167" s="14" t="e">
        <f t="shared" si="136"/>
        <v>#DIV/0!</v>
      </c>
      <c r="AE167" s="14" t="e">
        <f t="shared" si="136"/>
        <v>#DIV/0!</v>
      </c>
      <c r="AF167" s="14" t="e">
        <f t="shared" si="136"/>
        <v>#DIV/0!</v>
      </c>
      <c r="AG167" s="14" t="e">
        <f t="shared" si="136"/>
        <v>#DIV/0!</v>
      </c>
      <c r="AH167" s="14"/>
      <c r="AI167" s="14" t="e">
        <f t="shared" ref="AI167" si="137">AI99/$AI99*100</f>
        <v>#DIV/0!</v>
      </c>
    </row>
    <row r="168" spans="1:35" s="5" customFormat="1" ht="14.25" hidden="1" thickBot="1">
      <c r="A168" s="10" t="s">
        <v>116</v>
      </c>
      <c r="B168" s="1">
        <f t="shared" si="67"/>
        <v>0</v>
      </c>
      <c r="C168" s="14" t="e">
        <f t="shared" si="132"/>
        <v>#DIV/0!</v>
      </c>
      <c r="D168" s="14" t="e">
        <f t="shared" si="132"/>
        <v>#DIV/0!</v>
      </c>
      <c r="E168" s="14" t="e">
        <f t="shared" si="132"/>
        <v>#DIV/0!</v>
      </c>
      <c r="F168" s="14" t="e">
        <f t="shared" si="132"/>
        <v>#DIV/0!</v>
      </c>
      <c r="G168" s="14" t="e">
        <f t="shared" si="132"/>
        <v>#DIV/0!</v>
      </c>
      <c r="H168" s="14" t="e">
        <f t="shared" si="132"/>
        <v>#DIV/0!</v>
      </c>
      <c r="I168" s="14" t="e">
        <f t="shared" si="132"/>
        <v>#DIV/0!</v>
      </c>
      <c r="J168" s="14" t="e">
        <f t="shared" si="132"/>
        <v>#DIV/0!</v>
      </c>
      <c r="K168" s="14" t="e">
        <f t="shared" si="132"/>
        <v>#DIV/0!</v>
      </c>
      <c r="L168" s="14" t="e">
        <f t="shared" si="132"/>
        <v>#DIV/0!</v>
      </c>
      <c r="M168" s="14" t="e">
        <f t="shared" si="132"/>
        <v>#DIV/0!</v>
      </c>
      <c r="N168" s="14" t="e">
        <f t="shared" si="132"/>
        <v>#DIV/0!</v>
      </c>
      <c r="O168" s="14" t="e">
        <f t="shared" si="132"/>
        <v>#DIV/0!</v>
      </c>
      <c r="P168" s="14"/>
      <c r="Q168" s="14" t="e">
        <f t="shared" si="133"/>
        <v>#DIV/0!</v>
      </c>
      <c r="T168" s="1">
        <f t="shared" si="68"/>
        <v>0</v>
      </c>
      <c r="U168" s="14" t="e">
        <f t="shared" ref="U168:AG168" si="138">U100/$AI100*100</f>
        <v>#DIV/0!</v>
      </c>
      <c r="V168" s="14" t="e">
        <f t="shared" si="138"/>
        <v>#DIV/0!</v>
      </c>
      <c r="W168" s="14" t="e">
        <f t="shared" si="138"/>
        <v>#DIV/0!</v>
      </c>
      <c r="X168" s="14" t="e">
        <f t="shared" si="138"/>
        <v>#DIV/0!</v>
      </c>
      <c r="Y168" s="14" t="e">
        <f t="shared" si="138"/>
        <v>#DIV/0!</v>
      </c>
      <c r="Z168" s="14" t="e">
        <f t="shared" si="138"/>
        <v>#DIV/0!</v>
      </c>
      <c r="AA168" s="14" t="e">
        <f t="shared" si="138"/>
        <v>#DIV/0!</v>
      </c>
      <c r="AB168" s="14" t="e">
        <f t="shared" si="138"/>
        <v>#DIV/0!</v>
      </c>
      <c r="AC168" s="14" t="e">
        <f t="shared" si="138"/>
        <v>#DIV/0!</v>
      </c>
      <c r="AD168" s="14" t="e">
        <f t="shared" si="138"/>
        <v>#DIV/0!</v>
      </c>
      <c r="AE168" s="14" t="e">
        <f t="shared" si="138"/>
        <v>#DIV/0!</v>
      </c>
      <c r="AF168" s="14" t="e">
        <f t="shared" si="138"/>
        <v>#DIV/0!</v>
      </c>
      <c r="AG168" s="14" t="e">
        <f t="shared" si="138"/>
        <v>#DIV/0!</v>
      </c>
      <c r="AH168" s="14"/>
      <c r="AI168" s="14" t="e">
        <f t="shared" ref="AI168" si="139">AI100/$AI100*100</f>
        <v>#DIV/0!</v>
      </c>
    </row>
    <row r="169" spans="1:35" s="5" customFormat="1" ht="14.25" hidden="1" thickBot="1">
      <c r="A169" s="10" t="s">
        <v>117</v>
      </c>
      <c r="B169" s="1">
        <f t="shared" si="67"/>
        <v>0</v>
      </c>
      <c r="C169" s="14" t="e">
        <f t="shared" si="132"/>
        <v>#DIV/0!</v>
      </c>
      <c r="D169" s="14" t="e">
        <f t="shared" si="132"/>
        <v>#DIV/0!</v>
      </c>
      <c r="E169" s="14" t="e">
        <f t="shared" si="132"/>
        <v>#DIV/0!</v>
      </c>
      <c r="F169" s="14" t="e">
        <f t="shared" si="132"/>
        <v>#DIV/0!</v>
      </c>
      <c r="G169" s="14" t="e">
        <f t="shared" si="132"/>
        <v>#DIV/0!</v>
      </c>
      <c r="H169" s="14" t="e">
        <f t="shared" si="132"/>
        <v>#DIV/0!</v>
      </c>
      <c r="I169" s="14" t="e">
        <f t="shared" si="132"/>
        <v>#DIV/0!</v>
      </c>
      <c r="J169" s="14" t="e">
        <f t="shared" si="132"/>
        <v>#DIV/0!</v>
      </c>
      <c r="K169" s="14" t="e">
        <f t="shared" si="132"/>
        <v>#DIV/0!</v>
      </c>
      <c r="L169" s="14" t="e">
        <f t="shared" si="132"/>
        <v>#DIV/0!</v>
      </c>
      <c r="M169" s="14" t="e">
        <f t="shared" si="132"/>
        <v>#DIV/0!</v>
      </c>
      <c r="N169" s="14" t="e">
        <f t="shared" si="132"/>
        <v>#DIV/0!</v>
      </c>
      <c r="O169" s="14" t="e">
        <f t="shared" si="132"/>
        <v>#DIV/0!</v>
      </c>
      <c r="P169" s="14"/>
      <c r="Q169" s="14" t="e">
        <f t="shared" si="133"/>
        <v>#DIV/0!</v>
      </c>
      <c r="T169" s="1">
        <f t="shared" si="68"/>
        <v>0</v>
      </c>
      <c r="U169" s="14" t="e">
        <f t="shared" ref="U169:AG169" si="140">U101/$AI101*100</f>
        <v>#DIV/0!</v>
      </c>
      <c r="V169" s="14" t="e">
        <f t="shared" si="140"/>
        <v>#DIV/0!</v>
      </c>
      <c r="W169" s="14" t="e">
        <f t="shared" si="140"/>
        <v>#DIV/0!</v>
      </c>
      <c r="X169" s="14" t="e">
        <f t="shared" si="140"/>
        <v>#DIV/0!</v>
      </c>
      <c r="Y169" s="14" t="e">
        <f t="shared" si="140"/>
        <v>#DIV/0!</v>
      </c>
      <c r="Z169" s="14" t="e">
        <f t="shared" si="140"/>
        <v>#DIV/0!</v>
      </c>
      <c r="AA169" s="14" t="e">
        <f t="shared" si="140"/>
        <v>#DIV/0!</v>
      </c>
      <c r="AB169" s="14" t="e">
        <f t="shared" si="140"/>
        <v>#DIV/0!</v>
      </c>
      <c r="AC169" s="14" t="e">
        <f t="shared" si="140"/>
        <v>#DIV/0!</v>
      </c>
      <c r="AD169" s="14" t="e">
        <f t="shared" si="140"/>
        <v>#DIV/0!</v>
      </c>
      <c r="AE169" s="14" t="e">
        <f t="shared" si="140"/>
        <v>#DIV/0!</v>
      </c>
      <c r="AF169" s="14" t="e">
        <f t="shared" si="140"/>
        <v>#DIV/0!</v>
      </c>
      <c r="AG169" s="14" t="e">
        <f t="shared" si="140"/>
        <v>#DIV/0!</v>
      </c>
      <c r="AH169" s="14"/>
      <c r="AI169" s="14" t="e">
        <f t="shared" ref="AI169" si="141">AI101/$AI101*100</f>
        <v>#DIV/0!</v>
      </c>
    </row>
    <row r="170" spans="1:35" s="5" customFormat="1" ht="14.25" hidden="1" thickBot="1">
      <c r="A170" s="10" t="s">
        <v>118</v>
      </c>
      <c r="B170" s="1">
        <f t="shared" si="67"/>
        <v>0</v>
      </c>
      <c r="C170" s="14" t="e">
        <f t="shared" si="132"/>
        <v>#DIV/0!</v>
      </c>
      <c r="D170" s="14" t="e">
        <f t="shared" si="132"/>
        <v>#DIV/0!</v>
      </c>
      <c r="E170" s="14" t="e">
        <f t="shared" si="132"/>
        <v>#DIV/0!</v>
      </c>
      <c r="F170" s="14" t="e">
        <f t="shared" si="132"/>
        <v>#DIV/0!</v>
      </c>
      <c r="G170" s="14" t="e">
        <f t="shared" si="132"/>
        <v>#DIV/0!</v>
      </c>
      <c r="H170" s="14" t="e">
        <f t="shared" si="132"/>
        <v>#DIV/0!</v>
      </c>
      <c r="I170" s="14" t="e">
        <f t="shared" si="132"/>
        <v>#DIV/0!</v>
      </c>
      <c r="J170" s="14" t="e">
        <f t="shared" si="132"/>
        <v>#DIV/0!</v>
      </c>
      <c r="K170" s="14" t="e">
        <f t="shared" si="132"/>
        <v>#DIV/0!</v>
      </c>
      <c r="L170" s="14" t="e">
        <f t="shared" si="132"/>
        <v>#DIV/0!</v>
      </c>
      <c r="M170" s="14" t="e">
        <f t="shared" si="132"/>
        <v>#DIV/0!</v>
      </c>
      <c r="N170" s="14" t="e">
        <f t="shared" si="132"/>
        <v>#DIV/0!</v>
      </c>
      <c r="O170" s="14" t="e">
        <f t="shared" si="132"/>
        <v>#DIV/0!</v>
      </c>
      <c r="P170" s="14"/>
      <c r="Q170" s="14" t="e">
        <f t="shared" si="133"/>
        <v>#DIV/0!</v>
      </c>
      <c r="T170" s="1">
        <f t="shared" si="68"/>
        <v>0</v>
      </c>
      <c r="U170" s="14" t="e">
        <f t="shared" ref="U170:AG170" si="142">U102/$AI102*100</f>
        <v>#DIV/0!</v>
      </c>
      <c r="V170" s="14" t="e">
        <f t="shared" si="142"/>
        <v>#DIV/0!</v>
      </c>
      <c r="W170" s="14" t="e">
        <f t="shared" si="142"/>
        <v>#DIV/0!</v>
      </c>
      <c r="X170" s="14" t="e">
        <f t="shared" si="142"/>
        <v>#DIV/0!</v>
      </c>
      <c r="Y170" s="14" t="e">
        <f t="shared" si="142"/>
        <v>#DIV/0!</v>
      </c>
      <c r="Z170" s="14" t="e">
        <f t="shared" si="142"/>
        <v>#DIV/0!</v>
      </c>
      <c r="AA170" s="14" t="e">
        <f t="shared" si="142"/>
        <v>#DIV/0!</v>
      </c>
      <c r="AB170" s="14" t="e">
        <f t="shared" si="142"/>
        <v>#DIV/0!</v>
      </c>
      <c r="AC170" s="14" t="e">
        <f t="shared" si="142"/>
        <v>#DIV/0!</v>
      </c>
      <c r="AD170" s="14" t="e">
        <f t="shared" si="142"/>
        <v>#DIV/0!</v>
      </c>
      <c r="AE170" s="14" t="e">
        <f t="shared" si="142"/>
        <v>#DIV/0!</v>
      </c>
      <c r="AF170" s="14" t="e">
        <f t="shared" si="142"/>
        <v>#DIV/0!</v>
      </c>
      <c r="AG170" s="14" t="e">
        <f t="shared" si="142"/>
        <v>#DIV/0!</v>
      </c>
      <c r="AH170" s="14"/>
      <c r="AI170" s="14" t="e">
        <f t="shared" ref="AI170" si="143">AI102/$AI102*100</f>
        <v>#DIV/0!</v>
      </c>
    </row>
    <row r="171" spans="1:35" s="5" customFormat="1" ht="14.25" hidden="1" thickBot="1">
      <c r="A171" s="10" t="s">
        <v>119</v>
      </c>
      <c r="B171" s="1">
        <f t="shared" si="67"/>
        <v>0</v>
      </c>
      <c r="C171" s="14" t="e">
        <f t="shared" si="132"/>
        <v>#DIV/0!</v>
      </c>
      <c r="D171" s="14" t="e">
        <f t="shared" si="132"/>
        <v>#DIV/0!</v>
      </c>
      <c r="E171" s="14" t="e">
        <f t="shared" si="132"/>
        <v>#DIV/0!</v>
      </c>
      <c r="F171" s="14" t="e">
        <f t="shared" si="132"/>
        <v>#DIV/0!</v>
      </c>
      <c r="G171" s="14" t="e">
        <f t="shared" si="132"/>
        <v>#DIV/0!</v>
      </c>
      <c r="H171" s="14" t="e">
        <f t="shared" si="132"/>
        <v>#DIV/0!</v>
      </c>
      <c r="I171" s="14" t="e">
        <f t="shared" si="132"/>
        <v>#DIV/0!</v>
      </c>
      <c r="J171" s="14" t="e">
        <f t="shared" si="132"/>
        <v>#DIV/0!</v>
      </c>
      <c r="K171" s="14" t="e">
        <f t="shared" si="132"/>
        <v>#DIV/0!</v>
      </c>
      <c r="L171" s="14" t="e">
        <f t="shared" si="132"/>
        <v>#DIV/0!</v>
      </c>
      <c r="M171" s="14" t="e">
        <f t="shared" si="132"/>
        <v>#DIV/0!</v>
      </c>
      <c r="N171" s="14" t="e">
        <f t="shared" si="132"/>
        <v>#DIV/0!</v>
      </c>
      <c r="O171" s="14" t="e">
        <f t="shared" si="132"/>
        <v>#DIV/0!</v>
      </c>
      <c r="P171" s="14"/>
      <c r="Q171" s="14" t="e">
        <f t="shared" si="133"/>
        <v>#DIV/0!</v>
      </c>
      <c r="T171" s="1">
        <f t="shared" si="68"/>
        <v>0</v>
      </c>
      <c r="U171" s="14" t="e">
        <f t="shared" ref="U171:AG171" si="144">U103/$AI103*100</f>
        <v>#DIV/0!</v>
      </c>
      <c r="V171" s="14" t="e">
        <f t="shared" si="144"/>
        <v>#DIV/0!</v>
      </c>
      <c r="W171" s="14" t="e">
        <f t="shared" si="144"/>
        <v>#DIV/0!</v>
      </c>
      <c r="X171" s="14" t="e">
        <f t="shared" si="144"/>
        <v>#DIV/0!</v>
      </c>
      <c r="Y171" s="14" t="e">
        <f t="shared" si="144"/>
        <v>#DIV/0!</v>
      </c>
      <c r="Z171" s="14" t="e">
        <f t="shared" si="144"/>
        <v>#DIV/0!</v>
      </c>
      <c r="AA171" s="14" t="e">
        <f t="shared" si="144"/>
        <v>#DIV/0!</v>
      </c>
      <c r="AB171" s="14" t="e">
        <f t="shared" si="144"/>
        <v>#DIV/0!</v>
      </c>
      <c r="AC171" s="14" t="e">
        <f t="shared" si="144"/>
        <v>#DIV/0!</v>
      </c>
      <c r="AD171" s="14" t="e">
        <f t="shared" si="144"/>
        <v>#DIV/0!</v>
      </c>
      <c r="AE171" s="14" t="e">
        <f t="shared" si="144"/>
        <v>#DIV/0!</v>
      </c>
      <c r="AF171" s="14" t="e">
        <f t="shared" si="144"/>
        <v>#DIV/0!</v>
      </c>
      <c r="AG171" s="14" t="e">
        <f t="shared" si="144"/>
        <v>#DIV/0!</v>
      </c>
      <c r="AH171" s="14"/>
      <c r="AI171" s="14" t="e">
        <f t="shared" ref="AI171" si="145">AI103/$AI103*100</f>
        <v>#DIV/0!</v>
      </c>
    </row>
    <row r="172" spans="1:35" s="5" customFormat="1" ht="14.25" hidden="1" thickBot="1">
      <c r="A172" s="10" t="s">
        <v>120</v>
      </c>
      <c r="B172" s="1">
        <f t="shared" si="67"/>
        <v>0</v>
      </c>
      <c r="C172" s="14" t="e">
        <f t="shared" si="132"/>
        <v>#DIV/0!</v>
      </c>
      <c r="D172" s="14" t="e">
        <f t="shared" si="132"/>
        <v>#DIV/0!</v>
      </c>
      <c r="E172" s="14" t="e">
        <f t="shared" si="132"/>
        <v>#DIV/0!</v>
      </c>
      <c r="F172" s="14" t="e">
        <f t="shared" si="132"/>
        <v>#DIV/0!</v>
      </c>
      <c r="G172" s="14" t="e">
        <f t="shared" si="132"/>
        <v>#DIV/0!</v>
      </c>
      <c r="H172" s="14" t="e">
        <f t="shared" si="132"/>
        <v>#DIV/0!</v>
      </c>
      <c r="I172" s="14" t="e">
        <f t="shared" si="132"/>
        <v>#DIV/0!</v>
      </c>
      <c r="J172" s="14" t="e">
        <f t="shared" si="132"/>
        <v>#DIV/0!</v>
      </c>
      <c r="K172" s="14" t="e">
        <f t="shared" si="132"/>
        <v>#DIV/0!</v>
      </c>
      <c r="L172" s="14" t="e">
        <f t="shared" si="132"/>
        <v>#DIV/0!</v>
      </c>
      <c r="M172" s="14" t="e">
        <f t="shared" si="132"/>
        <v>#DIV/0!</v>
      </c>
      <c r="N172" s="14" t="e">
        <f t="shared" si="132"/>
        <v>#DIV/0!</v>
      </c>
      <c r="O172" s="14" t="e">
        <f t="shared" si="132"/>
        <v>#DIV/0!</v>
      </c>
      <c r="P172" s="14"/>
      <c r="Q172" s="14" t="e">
        <f t="shared" si="133"/>
        <v>#DIV/0!</v>
      </c>
      <c r="T172" s="1">
        <f t="shared" si="68"/>
        <v>0</v>
      </c>
      <c r="U172" s="14" t="e">
        <f t="shared" ref="U172:AG172" si="146">U104/$AI104*100</f>
        <v>#DIV/0!</v>
      </c>
      <c r="V172" s="14" t="e">
        <f t="shared" si="146"/>
        <v>#DIV/0!</v>
      </c>
      <c r="W172" s="14" t="e">
        <f t="shared" si="146"/>
        <v>#DIV/0!</v>
      </c>
      <c r="X172" s="14" t="e">
        <f t="shared" si="146"/>
        <v>#DIV/0!</v>
      </c>
      <c r="Y172" s="14" t="e">
        <f t="shared" si="146"/>
        <v>#DIV/0!</v>
      </c>
      <c r="Z172" s="14" t="e">
        <f t="shared" si="146"/>
        <v>#DIV/0!</v>
      </c>
      <c r="AA172" s="14" t="e">
        <f t="shared" si="146"/>
        <v>#DIV/0!</v>
      </c>
      <c r="AB172" s="14" t="e">
        <f t="shared" si="146"/>
        <v>#DIV/0!</v>
      </c>
      <c r="AC172" s="14" t="e">
        <f t="shared" si="146"/>
        <v>#DIV/0!</v>
      </c>
      <c r="AD172" s="14" t="e">
        <f t="shared" si="146"/>
        <v>#DIV/0!</v>
      </c>
      <c r="AE172" s="14" t="e">
        <f t="shared" si="146"/>
        <v>#DIV/0!</v>
      </c>
      <c r="AF172" s="14" t="e">
        <f t="shared" si="146"/>
        <v>#DIV/0!</v>
      </c>
      <c r="AG172" s="14" t="e">
        <f t="shared" si="146"/>
        <v>#DIV/0!</v>
      </c>
      <c r="AH172" s="14"/>
      <c r="AI172" s="14" t="e">
        <f t="shared" ref="AI172" si="147">AI104/$AI104*100</f>
        <v>#DIV/0!</v>
      </c>
    </row>
    <row r="173" spans="1:35" s="5" customFormat="1" ht="14.25" hidden="1" thickBot="1">
      <c r="A173" s="10" t="s">
        <v>121</v>
      </c>
      <c r="B173" s="1">
        <f t="shared" si="67"/>
        <v>0</v>
      </c>
      <c r="C173" s="14" t="e">
        <f t="shared" si="132"/>
        <v>#DIV/0!</v>
      </c>
      <c r="D173" s="14" t="e">
        <f t="shared" si="132"/>
        <v>#DIV/0!</v>
      </c>
      <c r="E173" s="14" t="e">
        <f t="shared" si="132"/>
        <v>#DIV/0!</v>
      </c>
      <c r="F173" s="14" t="e">
        <f t="shared" si="132"/>
        <v>#DIV/0!</v>
      </c>
      <c r="G173" s="14" t="e">
        <f t="shared" si="132"/>
        <v>#DIV/0!</v>
      </c>
      <c r="H173" s="14" t="e">
        <f t="shared" si="132"/>
        <v>#DIV/0!</v>
      </c>
      <c r="I173" s="14" t="e">
        <f t="shared" si="132"/>
        <v>#DIV/0!</v>
      </c>
      <c r="J173" s="14" t="e">
        <f t="shared" si="132"/>
        <v>#DIV/0!</v>
      </c>
      <c r="K173" s="14" t="e">
        <f t="shared" si="132"/>
        <v>#DIV/0!</v>
      </c>
      <c r="L173" s="14" t="e">
        <f t="shared" si="132"/>
        <v>#DIV/0!</v>
      </c>
      <c r="M173" s="14" t="e">
        <f t="shared" si="132"/>
        <v>#DIV/0!</v>
      </c>
      <c r="N173" s="14" t="e">
        <f t="shared" si="132"/>
        <v>#DIV/0!</v>
      </c>
      <c r="O173" s="14" t="e">
        <f t="shared" si="132"/>
        <v>#DIV/0!</v>
      </c>
      <c r="P173" s="14"/>
      <c r="Q173" s="14" t="e">
        <f t="shared" si="133"/>
        <v>#DIV/0!</v>
      </c>
      <c r="T173" s="1">
        <f t="shared" si="68"/>
        <v>0</v>
      </c>
      <c r="U173" s="14" t="e">
        <f t="shared" ref="U173:AG173" si="148">U105/$AI105*100</f>
        <v>#DIV/0!</v>
      </c>
      <c r="V173" s="14" t="e">
        <f t="shared" si="148"/>
        <v>#DIV/0!</v>
      </c>
      <c r="W173" s="14" t="e">
        <f t="shared" si="148"/>
        <v>#DIV/0!</v>
      </c>
      <c r="X173" s="14" t="e">
        <f t="shared" si="148"/>
        <v>#DIV/0!</v>
      </c>
      <c r="Y173" s="14" t="e">
        <f t="shared" si="148"/>
        <v>#DIV/0!</v>
      </c>
      <c r="Z173" s="14" t="e">
        <f t="shared" si="148"/>
        <v>#DIV/0!</v>
      </c>
      <c r="AA173" s="14" t="e">
        <f t="shared" si="148"/>
        <v>#DIV/0!</v>
      </c>
      <c r="AB173" s="14" t="e">
        <f t="shared" si="148"/>
        <v>#DIV/0!</v>
      </c>
      <c r="AC173" s="14" t="e">
        <f t="shared" si="148"/>
        <v>#DIV/0!</v>
      </c>
      <c r="AD173" s="14" t="e">
        <f t="shared" si="148"/>
        <v>#DIV/0!</v>
      </c>
      <c r="AE173" s="14" t="e">
        <f t="shared" si="148"/>
        <v>#DIV/0!</v>
      </c>
      <c r="AF173" s="14" t="e">
        <f t="shared" si="148"/>
        <v>#DIV/0!</v>
      </c>
      <c r="AG173" s="14" t="e">
        <f t="shared" si="148"/>
        <v>#DIV/0!</v>
      </c>
      <c r="AH173" s="14"/>
      <c r="AI173" s="14" t="e">
        <f t="shared" ref="AI173" si="149">AI105/$AI105*100</f>
        <v>#DIV/0!</v>
      </c>
    </row>
    <row r="174" spans="1:35" s="5" customFormat="1" ht="14.25" hidden="1" thickBot="1">
      <c r="A174" s="10" t="s">
        <v>122</v>
      </c>
      <c r="B174" s="1">
        <f t="shared" si="67"/>
        <v>0</v>
      </c>
      <c r="C174" s="14" t="e">
        <f t="shared" si="132"/>
        <v>#DIV/0!</v>
      </c>
      <c r="D174" s="14" t="e">
        <f t="shared" si="132"/>
        <v>#DIV/0!</v>
      </c>
      <c r="E174" s="14" t="e">
        <f t="shared" si="132"/>
        <v>#DIV/0!</v>
      </c>
      <c r="F174" s="14" t="e">
        <f t="shared" si="132"/>
        <v>#DIV/0!</v>
      </c>
      <c r="G174" s="14" t="e">
        <f t="shared" si="132"/>
        <v>#DIV/0!</v>
      </c>
      <c r="H174" s="14" t="e">
        <f t="shared" si="132"/>
        <v>#DIV/0!</v>
      </c>
      <c r="I174" s="14" t="e">
        <f t="shared" si="132"/>
        <v>#DIV/0!</v>
      </c>
      <c r="J174" s="14" t="e">
        <f t="shared" si="132"/>
        <v>#DIV/0!</v>
      </c>
      <c r="K174" s="14" t="e">
        <f t="shared" si="132"/>
        <v>#DIV/0!</v>
      </c>
      <c r="L174" s="14" t="e">
        <f t="shared" si="132"/>
        <v>#DIV/0!</v>
      </c>
      <c r="M174" s="14" t="e">
        <f t="shared" si="132"/>
        <v>#DIV/0!</v>
      </c>
      <c r="N174" s="14" t="e">
        <f t="shared" si="132"/>
        <v>#DIV/0!</v>
      </c>
      <c r="O174" s="14" t="e">
        <f t="shared" si="132"/>
        <v>#DIV/0!</v>
      </c>
      <c r="P174" s="14"/>
      <c r="Q174" s="14" t="e">
        <f t="shared" si="133"/>
        <v>#DIV/0!</v>
      </c>
      <c r="T174" s="1">
        <f t="shared" si="68"/>
        <v>0</v>
      </c>
      <c r="U174" s="14" t="e">
        <f t="shared" ref="U174:AG174" si="150">U106/$AI106*100</f>
        <v>#DIV/0!</v>
      </c>
      <c r="V174" s="14" t="e">
        <f t="shared" si="150"/>
        <v>#DIV/0!</v>
      </c>
      <c r="W174" s="14" t="e">
        <f t="shared" si="150"/>
        <v>#DIV/0!</v>
      </c>
      <c r="X174" s="14" t="e">
        <f t="shared" si="150"/>
        <v>#DIV/0!</v>
      </c>
      <c r="Y174" s="14" t="e">
        <f t="shared" si="150"/>
        <v>#DIV/0!</v>
      </c>
      <c r="Z174" s="14" t="e">
        <f t="shared" si="150"/>
        <v>#DIV/0!</v>
      </c>
      <c r="AA174" s="14" t="e">
        <f t="shared" si="150"/>
        <v>#DIV/0!</v>
      </c>
      <c r="AB174" s="14" t="e">
        <f t="shared" si="150"/>
        <v>#DIV/0!</v>
      </c>
      <c r="AC174" s="14" t="e">
        <f t="shared" si="150"/>
        <v>#DIV/0!</v>
      </c>
      <c r="AD174" s="14" t="e">
        <f t="shared" si="150"/>
        <v>#DIV/0!</v>
      </c>
      <c r="AE174" s="14" t="e">
        <f t="shared" si="150"/>
        <v>#DIV/0!</v>
      </c>
      <c r="AF174" s="14" t="e">
        <f t="shared" si="150"/>
        <v>#DIV/0!</v>
      </c>
      <c r="AG174" s="14" t="e">
        <f t="shared" si="150"/>
        <v>#DIV/0!</v>
      </c>
      <c r="AH174" s="14"/>
      <c r="AI174" s="14" t="e">
        <f t="shared" ref="AI174" si="151">AI106/$AI106*100</f>
        <v>#DIV/0!</v>
      </c>
    </row>
    <row r="175" spans="1:35" s="5" customFormat="1" ht="14.25" hidden="1" thickBot="1">
      <c r="A175" s="10" t="s">
        <v>123</v>
      </c>
      <c r="B175" s="1">
        <f t="shared" si="67"/>
        <v>0</v>
      </c>
      <c r="C175" s="14" t="e">
        <f t="shared" si="132"/>
        <v>#DIV/0!</v>
      </c>
      <c r="D175" s="14" t="e">
        <f t="shared" si="132"/>
        <v>#DIV/0!</v>
      </c>
      <c r="E175" s="14" t="e">
        <f t="shared" si="132"/>
        <v>#DIV/0!</v>
      </c>
      <c r="F175" s="14" t="e">
        <f t="shared" si="132"/>
        <v>#DIV/0!</v>
      </c>
      <c r="G175" s="14" t="e">
        <f t="shared" si="132"/>
        <v>#DIV/0!</v>
      </c>
      <c r="H175" s="14" t="e">
        <f t="shared" si="132"/>
        <v>#DIV/0!</v>
      </c>
      <c r="I175" s="14" t="e">
        <f t="shared" si="132"/>
        <v>#DIV/0!</v>
      </c>
      <c r="J175" s="14" t="e">
        <f t="shared" si="132"/>
        <v>#DIV/0!</v>
      </c>
      <c r="K175" s="14" t="e">
        <f t="shared" si="132"/>
        <v>#DIV/0!</v>
      </c>
      <c r="L175" s="14" t="e">
        <f t="shared" si="132"/>
        <v>#DIV/0!</v>
      </c>
      <c r="M175" s="14" t="e">
        <f t="shared" si="132"/>
        <v>#DIV/0!</v>
      </c>
      <c r="N175" s="14" t="e">
        <f t="shared" si="132"/>
        <v>#DIV/0!</v>
      </c>
      <c r="O175" s="14" t="e">
        <f t="shared" si="132"/>
        <v>#DIV/0!</v>
      </c>
      <c r="P175" s="14"/>
      <c r="Q175" s="14" t="e">
        <f t="shared" si="133"/>
        <v>#DIV/0!</v>
      </c>
      <c r="T175" s="1">
        <f t="shared" si="68"/>
        <v>0</v>
      </c>
      <c r="U175" s="14" t="e">
        <f t="shared" ref="U175:AG175" si="152">U107/$AI107*100</f>
        <v>#DIV/0!</v>
      </c>
      <c r="V175" s="14" t="e">
        <f t="shared" si="152"/>
        <v>#DIV/0!</v>
      </c>
      <c r="W175" s="14" t="e">
        <f t="shared" si="152"/>
        <v>#DIV/0!</v>
      </c>
      <c r="X175" s="14" t="e">
        <f t="shared" si="152"/>
        <v>#DIV/0!</v>
      </c>
      <c r="Y175" s="14" t="e">
        <f t="shared" si="152"/>
        <v>#DIV/0!</v>
      </c>
      <c r="Z175" s="14" t="e">
        <f t="shared" si="152"/>
        <v>#DIV/0!</v>
      </c>
      <c r="AA175" s="14" t="e">
        <f t="shared" si="152"/>
        <v>#DIV/0!</v>
      </c>
      <c r="AB175" s="14" t="e">
        <f t="shared" si="152"/>
        <v>#DIV/0!</v>
      </c>
      <c r="AC175" s="14" t="e">
        <f t="shared" si="152"/>
        <v>#DIV/0!</v>
      </c>
      <c r="AD175" s="14" t="e">
        <f t="shared" si="152"/>
        <v>#DIV/0!</v>
      </c>
      <c r="AE175" s="14" t="e">
        <f t="shared" si="152"/>
        <v>#DIV/0!</v>
      </c>
      <c r="AF175" s="14" t="e">
        <f t="shared" si="152"/>
        <v>#DIV/0!</v>
      </c>
      <c r="AG175" s="14" t="e">
        <f t="shared" si="152"/>
        <v>#DIV/0!</v>
      </c>
      <c r="AH175" s="14"/>
      <c r="AI175" s="14" t="e">
        <f t="shared" ref="AI175" si="153">AI107/$AI107*100</f>
        <v>#DIV/0!</v>
      </c>
    </row>
    <row r="176" spans="1:35" s="5" customFormat="1" ht="14.25" hidden="1" thickBot="1">
      <c r="A176" s="10" t="s">
        <v>124</v>
      </c>
      <c r="B176" s="1">
        <f t="shared" si="67"/>
        <v>0</v>
      </c>
      <c r="C176" s="14" t="e">
        <f t="shared" si="132"/>
        <v>#DIV/0!</v>
      </c>
      <c r="D176" s="14" t="e">
        <f t="shared" si="132"/>
        <v>#DIV/0!</v>
      </c>
      <c r="E176" s="14" t="e">
        <f t="shared" si="132"/>
        <v>#DIV/0!</v>
      </c>
      <c r="F176" s="14" t="e">
        <f t="shared" si="132"/>
        <v>#DIV/0!</v>
      </c>
      <c r="G176" s="14" t="e">
        <f t="shared" si="132"/>
        <v>#DIV/0!</v>
      </c>
      <c r="H176" s="14" t="e">
        <f t="shared" si="132"/>
        <v>#DIV/0!</v>
      </c>
      <c r="I176" s="14" t="e">
        <f t="shared" si="132"/>
        <v>#DIV/0!</v>
      </c>
      <c r="J176" s="14" t="e">
        <f t="shared" si="132"/>
        <v>#DIV/0!</v>
      </c>
      <c r="K176" s="14" t="e">
        <f t="shared" si="132"/>
        <v>#DIV/0!</v>
      </c>
      <c r="L176" s="14" t="e">
        <f t="shared" si="132"/>
        <v>#DIV/0!</v>
      </c>
      <c r="M176" s="14" t="e">
        <f t="shared" si="132"/>
        <v>#DIV/0!</v>
      </c>
      <c r="N176" s="14" t="e">
        <f t="shared" si="132"/>
        <v>#DIV/0!</v>
      </c>
      <c r="O176" s="14" t="e">
        <f t="shared" si="132"/>
        <v>#DIV/0!</v>
      </c>
      <c r="P176" s="14"/>
      <c r="Q176" s="14" t="e">
        <f t="shared" si="133"/>
        <v>#DIV/0!</v>
      </c>
      <c r="T176" s="1">
        <f t="shared" si="68"/>
        <v>0</v>
      </c>
      <c r="U176" s="14" t="e">
        <f t="shared" ref="U176:AG176" si="154">U108/$AI108*100</f>
        <v>#DIV/0!</v>
      </c>
      <c r="V176" s="14" t="e">
        <f t="shared" si="154"/>
        <v>#DIV/0!</v>
      </c>
      <c r="W176" s="14" t="e">
        <f t="shared" si="154"/>
        <v>#DIV/0!</v>
      </c>
      <c r="X176" s="14" t="e">
        <f t="shared" si="154"/>
        <v>#DIV/0!</v>
      </c>
      <c r="Y176" s="14" t="e">
        <f t="shared" si="154"/>
        <v>#DIV/0!</v>
      </c>
      <c r="Z176" s="14" t="e">
        <f t="shared" si="154"/>
        <v>#DIV/0!</v>
      </c>
      <c r="AA176" s="14" t="e">
        <f t="shared" si="154"/>
        <v>#DIV/0!</v>
      </c>
      <c r="AB176" s="14" t="e">
        <f t="shared" si="154"/>
        <v>#DIV/0!</v>
      </c>
      <c r="AC176" s="14" t="e">
        <f t="shared" si="154"/>
        <v>#DIV/0!</v>
      </c>
      <c r="AD176" s="14" t="e">
        <f t="shared" si="154"/>
        <v>#DIV/0!</v>
      </c>
      <c r="AE176" s="14" t="e">
        <f t="shared" si="154"/>
        <v>#DIV/0!</v>
      </c>
      <c r="AF176" s="14" t="e">
        <f t="shared" si="154"/>
        <v>#DIV/0!</v>
      </c>
      <c r="AG176" s="14" t="e">
        <f t="shared" si="154"/>
        <v>#DIV/0!</v>
      </c>
      <c r="AH176" s="14"/>
      <c r="AI176" s="14" t="e">
        <f t="shared" ref="AI176" si="155">AI108/$AI108*100</f>
        <v>#DIV/0!</v>
      </c>
    </row>
    <row r="177" spans="1:35" s="5" customFormat="1" ht="14.25" hidden="1" thickBot="1">
      <c r="A177" s="10" t="s">
        <v>125</v>
      </c>
      <c r="B177" s="1">
        <f t="shared" si="67"/>
        <v>0</v>
      </c>
      <c r="C177" s="14" t="e">
        <f t="shared" si="132"/>
        <v>#DIV/0!</v>
      </c>
      <c r="D177" s="14" t="e">
        <f t="shared" si="132"/>
        <v>#DIV/0!</v>
      </c>
      <c r="E177" s="14" t="e">
        <f t="shared" si="132"/>
        <v>#DIV/0!</v>
      </c>
      <c r="F177" s="14" t="e">
        <f t="shared" si="132"/>
        <v>#DIV/0!</v>
      </c>
      <c r="G177" s="14" t="e">
        <f t="shared" si="132"/>
        <v>#DIV/0!</v>
      </c>
      <c r="H177" s="14" t="e">
        <f t="shared" si="132"/>
        <v>#DIV/0!</v>
      </c>
      <c r="I177" s="14" t="e">
        <f t="shared" si="132"/>
        <v>#DIV/0!</v>
      </c>
      <c r="J177" s="14" t="e">
        <f t="shared" si="132"/>
        <v>#DIV/0!</v>
      </c>
      <c r="K177" s="14" t="e">
        <f t="shared" si="132"/>
        <v>#DIV/0!</v>
      </c>
      <c r="L177" s="14" t="e">
        <f t="shared" si="132"/>
        <v>#DIV/0!</v>
      </c>
      <c r="M177" s="14" t="e">
        <f t="shared" si="132"/>
        <v>#DIV/0!</v>
      </c>
      <c r="N177" s="14" t="e">
        <f t="shared" si="132"/>
        <v>#DIV/0!</v>
      </c>
      <c r="O177" s="14" t="e">
        <f t="shared" si="132"/>
        <v>#DIV/0!</v>
      </c>
      <c r="P177" s="14"/>
      <c r="Q177" s="14" t="e">
        <f t="shared" si="133"/>
        <v>#DIV/0!</v>
      </c>
      <c r="T177" s="1">
        <f t="shared" si="68"/>
        <v>0</v>
      </c>
      <c r="U177" s="14" t="e">
        <f t="shared" ref="U177:AG177" si="156">U109/$AI109*100</f>
        <v>#DIV/0!</v>
      </c>
      <c r="V177" s="14" t="e">
        <f t="shared" si="156"/>
        <v>#DIV/0!</v>
      </c>
      <c r="W177" s="14" t="e">
        <f t="shared" si="156"/>
        <v>#DIV/0!</v>
      </c>
      <c r="X177" s="14" t="e">
        <f t="shared" si="156"/>
        <v>#DIV/0!</v>
      </c>
      <c r="Y177" s="14" t="e">
        <f t="shared" si="156"/>
        <v>#DIV/0!</v>
      </c>
      <c r="Z177" s="14" t="e">
        <f t="shared" si="156"/>
        <v>#DIV/0!</v>
      </c>
      <c r="AA177" s="14" t="e">
        <f t="shared" si="156"/>
        <v>#DIV/0!</v>
      </c>
      <c r="AB177" s="14" t="e">
        <f t="shared" si="156"/>
        <v>#DIV/0!</v>
      </c>
      <c r="AC177" s="14" t="e">
        <f t="shared" si="156"/>
        <v>#DIV/0!</v>
      </c>
      <c r="AD177" s="14" t="e">
        <f t="shared" si="156"/>
        <v>#DIV/0!</v>
      </c>
      <c r="AE177" s="14" t="e">
        <f t="shared" si="156"/>
        <v>#DIV/0!</v>
      </c>
      <c r="AF177" s="14" t="e">
        <f t="shared" si="156"/>
        <v>#DIV/0!</v>
      </c>
      <c r="AG177" s="14" t="e">
        <f t="shared" si="156"/>
        <v>#DIV/0!</v>
      </c>
      <c r="AH177" s="14"/>
      <c r="AI177" s="14" t="e">
        <f t="shared" ref="AI177" si="157">AI109/$AI109*100</f>
        <v>#DIV/0!</v>
      </c>
    </row>
    <row r="178" spans="1:35" s="5" customFormat="1" ht="14.25" hidden="1" thickBot="1">
      <c r="A178" s="10" t="s">
        <v>126</v>
      </c>
      <c r="B178" s="1">
        <f t="shared" si="67"/>
        <v>0</v>
      </c>
      <c r="C178" s="14" t="e">
        <f>C110/$Q110*100</f>
        <v>#DIV/0!</v>
      </c>
      <c r="D178" s="14" t="e">
        <f t="shared" si="132"/>
        <v>#DIV/0!</v>
      </c>
      <c r="E178" s="14" t="e">
        <f t="shared" si="132"/>
        <v>#DIV/0!</v>
      </c>
      <c r="F178" s="14" t="e">
        <f t="shared" si="132"/>
        <v>#DIV/0!</v>
      </c>
      <c r="G178" s="14" t="e">
        <f t="shared" si="132"/>
        <v>#DIV/0!</v>
      </c>
      <c r="H178" s="14" t="e">
        <f t="shared" si="132"/>
        <v>#DIV/0!</v>
      </c>
      <c r="I178" s="14" t="e">
        <f t="shared" si="132"/>
        <v>#DIV/0!</v>
      </c>
      <c r="J178" s="14" t="e">
        <f t="shared" si="132"/>
        <v>#DIV/0!</v>
      </c>
      <c r="K178" s="14" t="e">
        <f t="shared" si="132"/>
        <v>#DIV/0!</v>
      </c>
      <c r="L178" s="14" t="e">
        <f t="shared" si="132"/>
        <v>#DIV/0!</v>
      </c>
      <c r="M178" s="14" t="e">
        <f>M110/$Q110*100</f>
        <v>#DIV/0!</v>
      </c>
      <c r="N178" s="14" t="e">
        <f>N110/$Q110*100</f>
        <v>#DIV/0!</v>
      </c>
      <c r="O178" s="14" t="e">
        <f>O110/$Q110*100</f>
        <v>#DIV/0!</v>
      </c>
      <c r="P178" s="14"/>
      <c r="Q178" s="14" t="e">
        <f t="shared" si="133"/>
        <v>#DIV/0!</v>
      </c>
      <c r="T178" s="1">
        <f t="shared" si="68"/>
        <v>0</v>
      </c>
      <c r="U178" s="14" t="e">
        <f t="shared" ref="U178:AG178" si="158">U110/$AI110*100</f>
        <v>#DIV/0!</v>
      </c>
      <c r="V178" s="14" t="e">
        <f t="shared" si="158"/>
        <v>#DIV/0!</v>
      </c>
      <c r="W178" s="14" t="e">
        <f t="shared" si="158"/>
        <v>#DIV/0!</v>
      </c>
      <c r="X178" s="14" t="e">
        <f t="shared" si="158"/>
        <v>#DIV/0!</v>
      </c>
      <c r="Y178" s="14" t="e">
        <f t="shared" si="158"/>
        <v>#DIV/0!</v>
      </c>
      <c r="Z178" s="14" t="e">
        <f t="shared" si="158"/>
        <v>#DIV/0!</v>
      </c>
      <c r="AA178" s="14" t="e">
        <f t="shared" si="158"/>
        <v>#DIV/0!</v>
      </c>
      <c r="AB178" s="14" t="e">
        <f t="shared" si="158"/>
        <v>#DIV/0!</v>
      </c>
      <c r="AC178" s="14" t="e">
        <f t="shared" si="158"/>
        <v>#DIV/0!</v>
      </c>
      <c r="AD178" s="14" t="e">
        <f t="shared" si="158"/>
        <v>#DIV/0!</v>
      </c>
      <c r="AE178" s="14" t="e">
        <f t="shared" si="158"/>
        <v>#DIV/0!</v>
      </c>
      <c r="AF178" s="14" t="e">
        <f t="shared" si="158"/>
        <v>#DIV/0!</v>
      </c>
      <c r="AG178" s="14" t="e">
        <f t="shared" si="158"/>
        <v>#DIV/0!</v>
      </c>
      <c r="AH178" s="14"/>
      <c r="AI178" s="14" t="e">
        <f t="shared" ref="AI178" si="159">AI110/$AI110*100</f>
        <v>#DIV/0!</v>
      </c>
    </row>
    <row r="179" spans="1:35" s="5" customFormat="1" ht="14.25" hidden="1" thickBot="1">
      <c r="A179" s="10" t="s">
        <v>127</v>
      </c>
      <c r="B179" s="1">
        <f t="shared" si="67"/>
        <v>0</v>
      </c>
      <c r="C179" s="14" t="e">
        <f t="shared" ref="C179:O183" si="160">C111/$Q111*100</f>
        <v>#DIV/0!</v>
      </c>
      <c r="D179" s="14" t="e">
        <f t="shared" si="160"/>
        <v>#DIV/0!</v>
      </c>
      <c r="E179" s="14" t="e">
        <f t="shared" si="160"/>
        <v>#DIV/0!</v>
      </c>
      <c r="F179" s="14" t="e">
        <f t="shared" si="160"/>
        <v>#DIV/0!</v>
      </c>
      <c r="G179" s="14" t="e">
        <f t="shared" si="160"/>
        <v>#DIV/0!</v>
      </c>
      <c r="H179" s="14" t="e">
        <f t="shared" si="160"/>
        <v>#DIV/0!</v>
      </c>
      <c r="I179" s="14" t="e">
        <f t="shared" si="160"/>
        <v>#DIV/0!</v>
      </c>
      <c r="J179" s="14" t="e">
        <f t="shared" si="160"/>
        <v>#DIV/0!</v>
      </c>
      <c r="K179" s="14" t="e">
        <f t="shared" si="160"/>
        <v>#DIV/0!</v>
      </c>
      <c r="L179" s="14" t="e">
        <f t="shared" si="160"/>
        <v>#DIV/0!</v>
      </c>
      <c r="M179" s="14" t="e">
        <f t="shared" si="160"/>
        <v>#DIV/0!</v>
      </c>
      <c r="N179" s="14" t="e">
        <f t="shared" si="160"/>
        <v>#DIV/0!</v>
      </c>
      <c r="O179" s="14" t="e">
        <f t="shared" si="160"/>
        <v>#DIV/0!</v>
      </c>
      <c r="P179" s="14"/>
      <c r="Q179" s="14" t="e">
        <f t="shared" si="133"/>
        <v>#DIV/0!</v>
      </c>
      <c r="T179" s="1">
        <f t="shared" si="68"/>
        <v>0</v>
      </c>
      <c r="U179" s="14" t="e">
        <f t="shared" ref="U179:AG179" si="161">U111/$AI111*100</f>
        <v>#DIV/0!</v>
      </c>
      <c r="V179" s="14" t="e">
        <f t="shared" si="161"/>
        <v>#DIV/0!</v>
      </c>
      <c r="W179" s="14" t="e">
        <f t="shared" si="161"/>
        <v>#DIV/0!</v>
      </c>
      <c r="X179" s="14" t="e">
        <f t="shared" si="161"/>
        <v>#DIV/0!</v>
      </c>
      <c r="Y179" s="14" t="e">
        <f t="shared" si="161"/>
        <v>#DIV/0!</v>
      </c>
      <c r="Z179" s="14" t="e">
        <f t="shared" si="161"/>
        <v>#DIV/0!</v>
      </c>
      <c r="AA179" s="14" t="e">
        <f t="shared" si="161"/>
        <v>#DIV/0!</v>
      </c>
      <c r="AB179" s="14" t="e">
        <f t="shared" si="161"/>
        <v>#DIV/0!</v>
      </c>
      <c r="AC179" s="14" t="e">
        <f t="shared" si="161"/>
        <v>#DIV/0!</v>
      </c>
      <c r="AD179" s="14" t="e">
        <f t="shared" si="161"/>
        <v>#DIV/0!</v>
      </c>
      <c r="AE179" s="14" t="e">
        <f t="shared" si="161"/>
        <v>#DIV/0!</v>
      </c>
      <c r="AF179" s="14" t="e">
        <f t="shared" si="161"/>
        <v>#DIV/0!</v>
      </c>
      <c r="AG179" s="14" t="e">
        <f t="shared" si="161"/>
        <v>#DIV/0!</v>
      </c>
      <c r="AH179" s="14"/>
      <c r="AI179" s="14" t="e">
        <f t="shared" ref="AI179" si="162">AI111/$AI111*100</f>
        <v>#DIV/0!</v>
      </c>
    </row>
    <row r="180" spans="1:35" s="5" customFormat="1" ht="14.25" hidden="1" thickBot="1">
      <c r="A180" s="10" t="s">
        <v>128</v>
      </c>
      <c r="B180" s="1">
        <f t="shared" si="67"/>
        <v>0</v>
      </c>
      <c r="C180" s="14" t="e">
        <f t="shared" si="160"/>
        <v>#DIV/0!</v>
      </c>
      <c r="D180" s="14" t="e">
        <f t="shared" si="160"/>
        <v>#DIV/0!</v>
      </c>
      <c r="E180" s="14" t="e">
        <f t="shared" si="160"/>
        <v>#DIV/0!</v>
      </c>
      <c r="F180" s="14" t="e">
        <f t="shared" si="160"/>
        <v>#DIV/0!</v>
      </c>
      <c r="G180" s="14" t="e">
        <f t="shared" si="160"/>
        <v>#DIV/0!</v>
      </c>
      <c r="H180" s="14" t="e">
        <f t="shared" si="160"/>
        <v>#DIV/0!</v>
      </c>
      <c r="I180" s="14" t="e">
        <f t="shared" si="160"/>
        <v>#DIV/0!</v>
      </c>
      <c r="J180" s="14" t="e">
        <f t="shared" si="160"/>
        <v>#DIV/0!</v>
      </c>
      <c r="K180" s="14" t="e">
        <f t="shared" si="160"/>
        <v>#DIV/0!</v>
      </c>
      <c r="L180" s="14" t="e">
        <f t="shared" si="160"/>
        <v>#DIV/0!</v>
      </c>
      <c r="M180" s="14" t="e">
        <f t="shared" si="160"/>
        <v>#DIV/0!</v>
      </c>
      <c r="N180" s="14" t="e">
        <f t="shared" si="160"/>
        <v>#DIV/0!</v>
      </c>
      <c r="O180" s="14" t="e">
        <f t="shared" si="160"/>
        <v>#DIV/0!</v>
      </c>
      <c r="P180" s="14"/>
      <c r="Q180" s="14" t="e">
        <f t="shared" si="133"/>
        <v>#DIV/0!</v>
      </c>
      <c r="T180" s="1">
        <f t="shared" si="68"/>
        <v>0</v>
      </c>
      <c r="U180" s="14" t="e">
        <f t="shared" ref="U180:AG180" si="163">U112/$AI112*100</f>
        <v>#DIV/0!</v>
      </c>
      <c r="V180" s="14" t="e">
        <f t="shared" si="163"/>
        <v>#DIV/0!</v>
      </c>
      <c r="W180" s="14" t="e">
        <f t="shared" si="163"/>
        <v>#DIV/0!</v>
      </c>
      <c r="X180" s="14" t="e">
        <f t="shared" si="163"/>
        <v>#DIV/0!</v>
      </c>
      <c r="Y180" s="14" t="e">
        <f t="shared" si="163"/>
        <v>#DIV/0!</v>
      </c>
      <c r="Z180" s="14" t="e">
        <f t="shared" si="163"/>
        <v>#DIV/0!</v>
      </c>
      <c r="AA180" s="14" t="e">
        <f t="shared" si="163"/>
        <v>#DIV/0!</v>
      </c>
      <c r="AB180" s="14" t="e">
        <f t="shared" si="163"/>
        <v>#DIV/0!</v>
      </c>
      <c r="AC180" s="14" t="e">
        <f t="shared" si="163"/>
        <v>#DIV/0!</v>
      </c>
      <c r="AD180" s="14" t="e">
        <f t="shared" si="163"/>
        <v>#DIV/0!</v>
      </c>
      <c r="AE180" s="14" t="e">
        <f t="shared" si="163"/>
        <v>#DIV/0!</v>
      </c>
      <c r="AF180" s="14" t="e">
        <f t="shared" si="163"/>
        <v>#DIV/0!</v>
      </c>
      <c r="AG180" s="14" t="e">
        <f t="shared" si="163"/>
        <v>#DIV/0!</v>
      </c>
      <c r="AH180" s="14"/>
      <c r="AI180" s="14" t="e">
        <f t="shared" ref="AI180" si="164">AI112/$AI112*100</f>
        <v>#DIV/0!</v>
      </c>
    </row>
    <row r="181" spans="1:35" s="5" customFormat="1" ht="14.25" hidden="1" thickBot="1">
      <c r="A181" s="10" t="s">
        <v>129</v>
      </c>
      <c r="B181" s="1">
        <f t="shared" si="67"/>
        <v>0</v>
      </c>
      <c r="C181" s="14" t="e">
        <f t="shared" si="160"/>
        <v>#DIV/0!</v>
      </c>
      <c r="D181" s="14" t="e">
        <f t="shared" si="160"/>
        <v>#DIV/0!</v>
      </c>
      <c r="E181" s="14" t="e">
        <f t="shared" si="160"/>
        <v>#DIV/0!</v>
      </c>
      <c r="F181" s="14" t="e">
        <f t="shared" si="160"/>
        <v>#DIV/0!</v>
      </c>
      <c r="G181" s="14" t="e">
        <f t="shared" si="160"/>
        <v>#DIV/0!</v>
      </c>
      <c r="H181" s="14" t="e">
        <f t="shared" si="160"/>
        <v>#DIV/0!</v>
      </c>
      <c r="I181" s="14" t="e">
        <f t="shared" si="160"/>
        <v>#DIV/0!</v>
      </c>
      <c r="J181" s="14" t="e">
        <f t="shared" si="160"/>
        <v>#DIV/0!</v>
      </c>
      <c r="K181" s="14" t="e">
        <f t="shared" si="160"/>
        <v>#DIV/0!</v>
      </c>
      <c r="L181" s="14" t="e">
        <f t="shared" si="160"/>
        <v>#DIV/0!</v>
      </c>
      <c r="M181" s="14" t="e">
        <f t="shared" si="160"/>
        <v>#DIV/0!</v>
      </c>
      <c r="N181" s="14" t="e">
        <f t="shared" si="160"/>
        <v>#DIV/0!</v>
      </c>
      <c r="O181" s="14" t="e">
        <f t="shared" si="160"/>
        <v>#DIV/0!</v>
      </c>
      <c r="P181" s="14"/>
      <c r="Q181" s="14" t="e">
        <f t="shared" si="133"/>
        <v>#DIV/0!</v>
      </c>
      <c r="T181" s="1">
        <f t="shared" si="68"/>
        <v>0</v>
      </c>
      <c r="U181" s="14" t="e">
        <f t="shared" ref="U181:AG181" si="165">U113/$AI113*100</f>
        <v>#DIV/0!</v>
      </c>
      <c r="V181" s="14" t="e">
        <f t="shared" si="165"/>
        <v>#DIV/0!</v>
      </c>
      <c r="W181" s="14" t="e">
        <f t="shared" si="165"/>
        <v>#DIV/0!</v>
      </c>
      <c r="X181" s="14" t="e">
        <f t="shared" si="165"/>
        <v>#DIV/0!</v>
      </c>
      <c r="Y181" s="14" t="e">
        <f t="shared" si="165"/>
        <v>#DIV/0!</v>
      </c>
      <c r="Z181" s="14" t="e">
        <f t="shared" si="165"/>
        <v>#DIV/0!</v>
      </c>
      <c r="AA181" s="14" t="e">
        <f t="shared" si="165"/>
        <v>#DIV/0!</v>
      </c>
      <c r="AB181" s="14" t="e">
        <f t="shared" si="165"/>
        <v>#DIV/0!</v>
      </c>
      <c r="AC181" s="14" t="e">
        <f t="shared" si="165"/>
        <v>#DIV/0!</v>
      </c>
      <c r="AD181" s="14" t="e">
        <f t="shared" si="165"/>
        <v>#DIV/0!</v>
      </c>
      <c r="AE181" s="14" t="e">
        <f t="shared" si="165"/>
        <v>#DIV/0!</v>
      </c>
      <c r="AF181" s="14" t="e">
        <f t="shared" si="165"/>
        <v>#DIV/0!</v>
      </c>
      <c r="AG181" s="14" t="e">
        <f t="shared" si="165"/>
        <v>#DIV/0!</v>
      </c>
      <c r="AH181" s="14"/>
      <c r="AI181" s="14" t="e">
        <f t="shared" ref="AI181" si="166">AI113/$AI113*100</f>
        <v>#DIV/0!</v>
      </c>
    </row>
    <row r="182" spans="1:35" s="5" customFormat="1" ht="14.25" hidden="1" thickBot="1">
      <c r="A182" s="10" t="s">
        <v>130</v>
      </c>
      <c r="B182" s="1">
        <f t="shared" si="67"/>
        <v>0</v>
      </c>
      <c r="C182" s="14" t="e">
        <f t="shared" si="160"/>
        <v>#DIV/0!</v>
      </c>
      <c r="D182" s="14" t="e">
        <f t="shared" si="160"/>
        <v>#DIV/0!</v>
      </c>
      <c r="E182" s="14" t="e">
        <f t="shared" si="160"/>
        <v>#DIV/0!</v>
      </c>
      <c r="F182" s="14" t="e">
        <f t="shared" si="160"/>
        <v>#DIV/0!</v>
      </c>
      <c r="G182" s="14" t="e">
        <f t="shared" si="160"/>
        <v>#DIV/0!</v>
      </c>
      <c r="H182" s="14" t="e">
        <f t="shared" si="160"/>
        <v>#DIV/0!</v>
      </c>
      <c r="I182" s="14" t="e">
        <f t="shared" si="160"/>
        <v>#DIV/0!</v>
      </c>
      <c r="J182" s="14" t="e">
        <f t="shared" si="160"/>
        <v>#DIV/0!</v>
      </c>
      <c r="K182" s="14" t="e">
        <f t="shared" si="160"/>
        <v>#DIV/0!</v>
      </c>
      <c r="L182" s="14" t="e">
        <f t="shared" si="160"/>
        <v>#DIV/0!</v>
      </c>
      <c r="M182" s="14" t="e">
        <f t="shared" si="160"/>
        <v>#DIV/0!</v>
      </c>
      <c r="N182" s="14" t="e">
        <f t="shared" si="160"/>
        <v>#DIV/0!</v>
      </c>
      <c r="O182" s="14" t="e">
        <f t="shared" si="160"/>
        <v>#DIV/0!</v>
      </c>
      <c r="P182" s="14"/>
      <c r="Q182" s="14" t="e">
        <f t="shared" si="133"/>
        <v>#DIV/0!</v>
      </c>
      <c r="T182" s="1">
        <f t="shared" si="68"/>
        <v>0</v>
      </c>
      <c r="U182" s="14" t="e">
        <f t="shared" ref="U182:AG182" si="167">U114/$AI114*100</f>
        <v>#DIV/0!</v>
      </c>
      <c r="V182" s="14" t="e">
        <f t="shared" si="167"/>
        <v>#DIV/0!</v>
      </c>
      <c r="W182" s="14" t="e">
        <f t="shared" si="167"/>
        <v>#DIV/0!</v>
      </c>
      <c r="X182" s="14" t="e">
        <f t="shared" si="167"/>
        <v>#DIV/0!</v>
      </c>
      <c r="Y182" s="14" t="e">
        <f t="shared" si="167"/>
        <v>#DIV/0!</v>
      </c>
      <c r="Z182" s="14" t="e">
        <f t="shared" si="167"/>
        <v>#DIV/0!</v>
      </c>
      <c r="AA182" s="14" t="e">
        <f t="shared" si="167"/>
        <v>#DIV/0!</v>
      </c>
      <c r="AB182" s="14" t="e">
        <f t="shared" si="167"/>
        <v>#DIV/0!</v>
      </c>
      <c r="AC182" s="14" t="e">
        <f t="shared" si="167"/>
        <v>#DIV/0!</v>
      </c>
      <c r="AD182" s="14" t="e">
        <f t="shared" si="167"/>
        <v>#DIV/0!</v>
      </c>
      <c r="AE182" s="14" t="e">
        <f t="shared" si="167"/>
        <v>#DIV/0!</v>
      </c>
      <c r="AF182" s="14" t="e">
        <f t="shared" si="167"/>
        <v>#DIV/0!</v>
      </c>
      <c r="AG182" s="14" t="e">
        <f t="shared" si="167"/>
        <v>#DIV/0!</v>
      </c>
      <c r="AH182" s="14"/>
      <c r="AI182" s="14" t="e">
        <f t="shared" ref="AI182" si="168">AI114/$AI114*100</f>
        <v>#DIV/0!</v>
      </c>
    </row>
    <row r="183" spans="1:35" s="5" customFormat="1" ht="14.25" hidden="1" thickBot="1">
      <c r="A183" s="10"/>
      <c r="B183" s="1">
        <f t="shared" si="67"/>
        <v>0</v>
      </c>
      <c r="C183" s="14" t="e">
        <f t="shared" si="160"/>
        <v>#DIV/0!</v>
      </c>
      <c r="D183" s="14" t="e">
        <f t="shared" si="160"/>
        <v>#DIV/0!</v>
      </c>
      <c r="E183" s="14" t="e">
        <f t="shared" si="160"/>
        <v>#DIV/0!</v>
      </c>
      <c r="F183" s="14" t="e">
        <f t="shared" si="160"/>
        <v>#DIV/0!</v>
      </c>
      <c r="G183" s="14" t="e">
        <f t="shared" si="160"/>
        <v>#DIV/0!</v>
      </c>
      <c r="H183" s="14" t="e">
        <f t="shared" si="160"/>
        <v>#DIV/0!</v>
      </c>
      <c r="I183" s="14" t="e">
        <f t="shared" si="160"/>
        <v>#DIV/0!</v>
      </c>
      <c r="J183" s="14" t="e">
        <f t="shared" si="160"/>
        <v>#DIV/0!</v>
      </c>
      <c r="K183" s="14" t="e">
        <f t="shared" si="160"/>
        <v>#DIV/0!</v>
      </c>
      <c r="L183" s="14" t="e">
        <f t="shared" si="160"/>
        <v>#DIV/0!</v>
      </c>
      <c r="M183" s="14" t="e">
        <f t="shared" si="160"/>
        <v>#DIV/0!</v>
      </c>
      <c r="N183" s="14" t="e">
        <f t="shared" si="160"/>
        <v>#DIV/0!</v>
      </c>
      <c r="O183" s="14" t="e">
        <f t="shared" si="160"/>
        <v>#DIV/0!</v>
      </c>
      <c r="P183" s="14"/>
      <c r="Q183" s="14" t="e">
        <f t="shared" si="133"/>
        <v>#DIV/0!</v>
      </c>
      <c r="T183" s="1">
        <f t="shared" si="68"/>
        <v>0</v>
      </c>
      <c r="U183" s="14" t="e">
        <f t="shared" ref="U183:AG183" si="169">U115/$AI115*100</f>
        <v>#DIV/0!</v>
      </c>
      <c r="V183" s="14" t="e">
        <f t="shared" si="169"/>
        <v>#DIV/0!</v>
      </c>
      <c r="W183" s="14" t="e">
        <f t="shared" si="169"/>
        <v>#DIV/0!</v>
      </c>
      <c r="X183" s="14" t="e">
        <f t="shared" si="169"/>
        <v>#DIV/0!</v>
      </c>
      <c r="Y183" s="14" t="e">
        <f t="shared" si="169"/>
        <v>#DIV/0!</v>
      </c>
      <c r="Z183" s="14" t="e">
        <f t="shared" si="169"/>
        <v>#DIV/0!</v>
      </c>
      <c r="AA183" s="14" t="e">
        <f t="shared" si="169"/>
        <v>#DIV/0!</v>
      </c>
      <c r="AB183" s="14" t="e">
        <f t="shared" si="169"/>
        <v>#DIV/0!</v>
      </c>
      <c r="AC183" s="14" t="e">
        <f t="shared" si="169"/>
        <v>#DIV/0!</v>
      </c>
      <c r="AD183" s="14" t="e">
        <f t="shared" si="169"/>
        <v>#DIV/0!</v>
      </c>
      <c r="AE183" s="14" t="e">
        <f t="shared" si="169"/>
        <v>#DIV/0!</v>
      </c>
      <c r="AF183" s="14" t="e">
        <f t="shared" si="169"/>
        <v>#DIV/0!</v>
      </c>
      <c r="AG183" s="14" t="e">
        <f t="shared" si="169"/>
        <v>#DIV/0!</v>
      </c>
      <c r="AH183" s="14"/>
      <c r="AI183" s="14" t="e">
        <f t="shared" ref="AI183" si="170">AI115/$AI115*100</f>
        <v>#DIV/0!</v>
      </c>
    </row>
  </sheetData>
  <mergeCells count="6">
    <mergeCell ref="C3:Q3"/>
    <mergeCell ref="C63:Q63"/>
    <mergeCell ref="C131:Q131"/>
    <mergeCell ref="U3:AI3"/>
    <mergeCell ref="U63:AI63"/>
    <mergeCell ref="U131:AI131"/>
  </mergeCells>
  <phoneticPr fontId="8"/>
  <hyperlinks>
    <hyperlink ref="E121" r:id="rId1"/>
    <hyperlink ref="W121" r:id="rId2"/>
    <hyperlink ref="AP2" r:id="rId3"/>
  </hyperlinks>
  <pageMargins left="0.7" right="0.7" top="0.75" bottom="0.75" header="0.3" footer="0.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P183"/>
  <sheetViews>
    <sheetView zoomScale="65" zoomScaleNormal="65" workbookViewId="0">
      <selection activeCell="AP70" sqref="AP70"/>
    </sheetView>
  </sheetViews>
  <sheetFormatPr defaultRowHeight="13.5"/>
  <cols>
    <col min="2" max="2" width="24.75" bestFit="1" customWidth="1"/>
    <col min="3" max="3" width="9" style="3" hidden="1" customWidth="1"/>
    <col min="4" max="4" width="9" style="3" customWidth="1"/>
    <col min="5" max="5" width="9" style="3" hidden="1" customWidth="1"/>
    <col min="6" max="6" width="9" style="3" customWidth="1"/>
    <col min="7" max="8" width="9" style="3" hidden="1" customWidth="1"/>
    <col min="9" max="11" width="9" style="3" customWidth="1"/>
    <col min="12" max="13" width="9" style="3" hidden="1" customWidth="1"/>
    <col min="14" max="14" width="9" style="3" customWidth="1"/>
    <col min="15" max="16" width="9" style="3" hidden="1" customWidth="1"/>
    <col min="17" max="17" width="9" style="3"/>
    <col min="18" max="19" width="9" style="5"/>
    <col min="20" max="20" width="24.75" bestFit="1" customWidth="1"/>
    <col min="21" max="21" width="9" style="3" hidden="1" customWidth="1"/>
    <col min="22" max="22" width="9" style="3" customWidth="1"/>
    <col min="23" max="23" width="9" style="3" hidden="1" customWidth="1"/>
    <col min="24" max="24" width="9" style="3" customWidth="1"/>
    <col min="25" max="26" width="9" style="3" hidden="1" customWidth="1"/>
    <col min="27" max="29" width="9" style="3" customWidth="1"/>
    <col min="30" max="31" width="9" style="3" hidden="1" customWidth="1"/>
    <col min="32" max="32" width="9" style="3" customWidth="1"/>
    <col min="33" max="34" width="9" style="3" hidden="1" customWidth="1"/>
    <col min="35" max="35" width="9" style="3"/>
  </cols>
  <sheetData>
    <row r="1" spans="1:42">
      <c r="B1" s="6" t="str">
        <f>データ加工!B1</f>
        <v>契約当事者 年齢=20歳代</v>
      </c>
      <c r="C1" s="6"/>
      <c r="G1" s="6" t="str">
        <f>データ加工!G1</f>
        <v>データ出所：国民生活センター「消費生活相談データベース(PIO-NET)」</v>
      </c>
      <c r="M1"/>
      <c r="N1"/>
      <c r="Q1" s="41"/>
      <c r="T1" s="3" t="str">
        <f>素データ!T1</f>
        <v>契約当事者 年齢=70歳以上</v>
      </c>
      <c r="U1" s="6"/>
      <c r="Y1" s="6" t="str">
        <f>データ加工!Y1</f>
        <v>データ出所：国民生活センター「消費生活相談データベース(PIO-NET)」</v>
      </c>
      <c r="AE1"/>
      <c r="AF1"/>
      <c r="AI1" s="41"/>
      <c r="AJ1" s="41" t="s">
        <v>195</v>
      </c>
      <c r="AK1" s="3"/>
      <c r="AL1" s="3"/>
      <c r="AM1" s="3"/>
      <c r="AN1" s="5"/>
      <c r="AO1" s="5"/>
      <c r="AP1" s="5"/>
    </row>
    <row r="2" spans="1:42" ht="14.25" thickBot="1">
      <c r="B2" s="3" t="str">
        <f>データ加工!B2</f>
        <v>2014年度</v>
      </c>
      <c r="G2" s="3" t="str">
        <f>データ加工!G2</f>
        <v>2015年1月14日現在</v>
      </c>
      <c r="M2"/>
      <c r="N2"/>
      <c r="Q2" s="78"/>
      <c r="T2" s="3" t="str">
        <f>素データ!T2</f>
        <v>2014年度</v>
      </c>
      <c r="Y2" s="3" t="str">
        <f>データ加工!Y2</f>
        <v>2015年1月14日現在</v>
      </c>
      <c r="AE2"/>
      <c r="AF2"/>
      <c r="AI2" s="78"/>
      <c r="AJ2" s="78" t="s">
        <v>196</v>
      </c>
      <c r="AK2" s="3"/>
      <c r="AL2" s="3"/>
      <c r="AM2" s="3"/>
      <c r="AN2" s="5"/>
      <c r="AO2" s="5"/>
      <c r="AP2" s="79"/>
    </row>
    <row r="3" spans="1:42" ht="14.25" thickBot="1">
      <c r="A3" s="8"/>
      <c r="B3" s="110" t="str">
        <f>データ加工!B3</f>
        <v>販売購入形態</v>
      </c>
      <c r="C3" s="177" t="s">
        <v>53</v>
      </c>
      <c r="D3" s="175"/>
      <c r="E3" s="175"/>
      <c r="F3" s="175"/>
      <c r="G3" s="175"/>
      <c r="H3" s="175"/>
      <c r="I3" s="175"/>
      <c r="J3" s="175"/>
      <c r="K3" s="175"/>
      <c r="L3" s="175"/>
      <c r="M3" s="175"/>
      <c r="N3" s="175"/>
      <c r="O3" s="175"/>
      <c r="P3" s="175"/>
      <c r="Q3" s="176"/>
      <c r="T3" s="110" t="str">
        <f>データ加工!T3</f>
        <v>販売購入形態</v>
      </c>
      <c r="U3" s="177" t="s">
        <v>53</v>
      </c>
      <c r="V3" s="175"/>
      <c r="W3" s="175"/>
      <c r="X3" s="175"/>
      <c r="Y3" s="175"/>
      <c r="Z3" s="175"/>
      <c r="AA3" s="175"/>
      <c r="AB3" s="175"/>
      <c r="AC3" s="175"/>
      <c r="AD3" s="175"/>
      <c r="AE3" s="175"/>
      <c r="AF3" s="175"/>
      <c r="AG3" s="175"/>
      <c r="AH3" s="175"/>
      <c r="AI3" s="176"/>
    </row>
    <row r="4" spans="1:42" ht="14.25" thickBot="1">
      <c r="A4" s="9" t="s">
        <v>1</v>
      </c>
      <c r="B4" s="2"/>
      <c r="C4" s="7" t="s">
        <v>54</v>
      </c>
      <c r="D4" s="7" t="s">
        <v>55</v>
      </c>
      <c r="E4" s="7" t="s">
        <v>56</v>
      </c>
      <c r="F4" s="7" t="s">
        <v>57</v>
      </c>
      <c r="G4" s="7" t="s">
        <v>58</v>
      </c>
      <c r="H4" s="7" t="s">
        <v>59</v>
      </c>
      <c r="I4" s="7" t="s">
        <v>60</v>
      </c>
      <c r="J4" s="7" t="s">
        <v>61</v>
      </c>
      <c r="K4" s="7" t="s">
        <v>62</v>
      </c>
      <c r="L4" s="7" t="s">
        <v>63</v>
      </c>
      <c r="M4" s="7" t="s">
        <v>64</v>
      </c>
      <c r="N4" s="7" t="s">
        <v>65</v>
      </c>
      <c r="O4" s="7" t="s">
        <v>66</v>
      </c>
      <c r="P4" s="7" t="s">
        <v>67</v>
      </c>
      <c r="Q4" s="7" t="s">
        <v>0</v>
      </c>
      <c r="T4" s="96"/>
      <c r="U4" s="7" t="s">
        <v>54</v>
      </c>
      <c r="V4" s="7" t="s">
        <v>55</v>
      </c>
      <c r="W4" s="7" t="s">
        <v>56</v>
      </c>
      <c r="X4" s="7" t="s">
        <v>57</v>
      </c>
      <c r="Y4" s="7" t="s">
        <v>58</v>
      </c>
      <c r="Z4" s="7" t="s">
        <v>59</v>
      </c>
      <c r="AA4" s="7" t="s">
        <v>60</v>
      </c>
      <c r="AB4" s="7" t="s">
        <v>61</v>
      </c>
      <c r="AC4" s="7" t="s">
        <v>62</v>
      </c>
      <c r="AD4" s="7" t="s">
        <v>63</v>
      </c>
      <c r="AE4" s="7" t="s">
        <v>64</v>
      </c>
      <c r="AF4" s="7" t="s">
        <v>65</v>
      </c>
      <c r="AG4" s="7" t="s">
        <v>66</v>
      </c>
      <c r="AH4" s="7" t="s">
        <v>67</v>
      </c>
      <c r="AI4" s="7" t="s">
        <v>0</v>
      </c>
    </row>
    <row r="5" spans="1:42" ht="14.25" thickBot="1">
      <c r="A5" s="10" t="s">
        <v>2</v>
      </c>
      <c r="B5" s="1" t="str">
        <f>データ加工!B5</f>
        <v>店舗購入</v>
      </c>
      <c r="C5" s="4">
        <f>データ加工!C5</f>
        <v>1106</v>
      </c>
      <c r="D5" s="4">
        <f>データ加工!D5</f>
        <v>694</v>
      </c>
      <c r="E5" s="4">
        <f>データ加工!E5</f>
        <v>822</v>
      </c>
      <c r="F5" s="4">
        <f>データ加工!F5</f>
        <v>7027</v>
      </c>
      <c r="G5" s="4">
        <f>データ加工!G5</f>
        <v>498</v>
      </c>
      <c r="H5" s="4">
        <f>データ加工!H5</f>
        <v>361</v>
      </c>
      <c r="I5" s="4">
        <f>データ加工!I5</f>
        <v>1880</v>
      </c>
      <c r="J5" s="4">
        <f>データ加工!J5</f>
        <v>3269</v>
      </c>
      <c r="K5" s="4">
        <f>データ加工!K5</f>
        <v>99</v>
      </c>
      <c r="L5" s="4">
        <f>データ加工!L5</f>
        <v>740</v>
      </c>
      <c r="M5" s="4">
        <f>データ加工!M5</f>
        <v>383</v>
      </c>
      <c r="N5" s="4">
        <f>データ加工!N5</f>
        <v>2192</v>
      </c>
      <c r="O5" s="4">
        <f>データ加工!O5</f>
        <v>578</v>
      </c>
      <c r="P5" s="4">
        <f>データ加工!P5</f>
        <v>363</v>
      </c>
      <c r="Q5" s="4">
        <f>データ加工!Q5</f>
        <v>20012</v>
      </c>
      <c r="T5" s="1" t="str">
        <f>データ加工!T5</f>
        <v>店舗購入</v>
      </c>
      <c r="U5" s="4">
        <f>データ加工!U5</f>
        <v>1839</v>
      </c>
      <c r="V5" s="4">
        <f>データ加工!V5</f>
        <v>1006</v>
      </c>
      <c r="W5" s="4">
        <f>データ加工!W5</f>
        <v>1458</v>
      </c>
      <c r="X5" s="4">
        <f>データ加工!X5</f>
        <v>8982</v>
      </c>
      <c r="Y5" s="4">
        <f>データ加工!Y5</f>
        <v>920</v>
      </c>
      <c r="Z5" s="4">
        <f>データ加工!Z5</f>
        <v>672</v>
      </c>
      <c r="AA5" s="4">
        <f>データ加工!AA5</f>
        <v>2246</v>
      </c>
      <c r="AB5" s="4">
        <f>データ加工!AB5</f>
        <v>4937</v>
      </c>
      <c r="AC5" s="4">
        <f>データ加工!AC5</f>
        <v>244</v>
      </c>
      <c r="AD5" s="4">
        <f>データ加工!AD5</f>
        <v>1391</v>
      </c>
      <c r="AE5" s="4">
        <f>データ加工!AE5</f>
        <v>790</v>
      </c>
      <c r="AF5" s="4">
        <f>データ加工!AF5</f>
        <v>3105</v>
      </c>
      <c r="AG5" s="4">
        <f>データ加工!AG5</f>
        <v>869</v>
      </c>
      <c r="AH5" s="4">
        <f>データ加工!AH5</f>
        <v>257</v>
      </c>
      <c r="AI5" s="4">
        <f>データ加工!AI5</f>
        <v>28716</v>
      </c>
    </row>
    <row r="6" spans="1:42" ht="14.25" thickBot="1">
      <c r="A6" s="10" t="s">
        <v>3</v>
      </c>
      <c r="B6" s="1" t="str">
        <f>データ加工!B6</f>
        <v>訪問販売</v>
      </c>
      <c r="C6" s="4">
        <f>データ加工!C6</f>
        <v>165</v>
      </c>
      <c r="D6" s="4">
        <f>データ加工!D6</f>
        <v>104</v>
      </c>
      <c r="E6" s="4">
        <f>データ加工!E6</f>
        <v>195</v>
      </c>
      <c r="F6" s="4">
        <f>データ加工!F6</f>
        <v>1880</v>
      </c>
      <c r="G6" s="4">
        <f>データ加工!G6</f>
        <v>161</v>
      </c>
      <c r="H6" s="4">
        <f>データ加工!H6</f>
        <v>62</v>
      </c>
      <c r="I6" s="4">
        <f>データ加工!I6</f>
        <v>442</v>
      </c>
      <c r="J6" s="4">
        <f>データ加工!J6</f>
        <v>558</v>
      </c>
      <c r="K6" s="4">
        <f>データ加工!K6</f>
        <v>23</v>
      </c>
      <c r="L6" s="4">
        <f>データ加工!L6</f>
        <v>168</v>
      </c>
      <c r="M6" s="4">
        <f>データ加工!M6</f>
        <v>70</v>
      </c>
      <c r="N6" s="4">
        <f>データ加工!N6</f>
        <v>484</v>
      </c>
      <c r="O6" s="4">
        <f>データ加工!O6</f>
        <v>59</v>
      </c>
      <c r="P6" s="4">
        <f>データ加工!P6</f>
        <v>46</v>
      </c>
      <c r="Q6" s="4">
        <f>データ加工!Q6</f>
        <v>4417</v>
      </c>
      <c r="T6" s="1" t="str">
        <f>データ加工!T6</f>
        <v>訪問販売</v>
      </c>
      <c r="U6" s="4">
        <f>データ加工!U6</f>
        <v>1338</v>
      </c>
      <c r="V6" s="4">
        <f>データ加工!V6</f>
        <v>682</v>
      </c>
      <c r="W6" s="4">
        <f>データ加工!W6</f>
        <v>1420</v>
      </c>
      <c r="X6" s="4">
        <f>データ加工!X6</f>
        <v>6926</v>
      </c>
      <c r="Y6" s="4">
        <f>データ加工!Y6</f>
        <v>880</v>
      </c>
      <c r="Z6" s="4">
        <f>データ加工!Z6</f>
        <v>564</v>
      </c>
      <c r="AA6" s="4">
        <f>データ加工!AA6</f>
        <v>2275</v>
      </c>
      <c r="AB6" s="4">
        <f>データ加工!AB6</f>
        <v>4347</v>
      </c>
      <c r="AC6" s="4">
        <f>データ加工!AC6</f>
        <v>239</v>
      </c>
      <c r="AD6" s="4">
        <f>データ加工!AD6</f>
        <v>1465</v>
      </c>
      <c r="AE6" s="4">
        <f>データ加工!AE6</f>
        <v>553</v>
      </c>
      <c r="AF6" s="4">
        <f>データ加工!AF6</f>
        <v>2929</v>
      </c>
      <c r="AG6" s="4">
        <f>データ加工!AG6</f>
        <v>874</v>
      </c>
      <c r="AH6" s="4">
        <f>データ加工!AH6</f>
        <v>287</v>
      </c>
      <c r="AI6" s="4">
        <f>データ加工!AI6</f>
        <v>24779</v>
      </c>
    </row>
    <row r="7" spans="1:42" ht="14.25" thickBot="1">
      <c r="A7" s="10" t="s">
        <v>4</v>
      </c>
      <c r="B7" s="1" t="str">
        <f>データ加工!B7</f>
        <v>通信販売</v>
      </c>
      <c r="C7" s="4">
        <f>データ加工!C7</f>
        <v>1448</v>
      </c>
      <c r="D7" s="4">
        <f>データ加工!D7</f>
        <v>1091</v>
      </c>
      <c r="E7" s="4">
        <f>データ加工!E7</f>
        <v>1309</v>
      </c>
      <c r="F7" s="4">
        <f>データ加工!F7</f>
        <v>8551</v>
      </c>
      <c r="G7" s="4">
        <f>データ加工!G7</f>
        <v>900</v>
      </c>
      <c r="H7" s="4">
        <f>データ加工!H7</f>
        <v>575</v>
      </c>
      <c r="I7" s="4">
        <f>データ加工!I7</f>
        <v>2871</v>
      </c>
      <c r="J7" s="4">
        <f>データ加工!J7</f>
        <v>4305</v>
      </c>
      <c r="K7" s="4">
        <f>データ加工!K7</f>
        <v>229</v>
      </c>
      <c r="L7" s="4">
        <f>データ加工!L7</f>
        <v>1226</v>
      </c>
      <c r="M7" s="4">
        <f>データ加工!M7</f>
        <v>594</v>
      </c>
      <c r="N7" s="4">
        <f>データ加工!N7</f>
        <v>2278</v>
      </c>
      <c r="O7" s="4">
        <f>データ加工!O7</f>
        <v>657</v>
      </c>
      <c r="P7" s="4">
        <f>データ加工!P7</f>
        <v>214</v>
      </c>
      <c r="Q7" s="4">
        <f>データ加工!Q7</f>
        <v>26248</v>
      </c>
      <c r="T7" s="1" t="str">
        <f>データ加工!T7</f>
        <v>通信販売</v>
      </c>
      <c r="U7" s="4">
        <f>データ加工!U7</f>
        <v>1130</v>
      </c>
      <c r="V7" s="4">
        <f>データ加工!V7</f>
        <v>740</v>
      </c>
      <c r="W7" s="4">
        <f>データ加工!W7</f>
        <v>1248</v>
      </c>
      <c r="X7" s="4">
        <f>データ加工!X7</f>
        <v>7713</v>
      </c>
      <c r="Y7" s="4">
        <f>データ加工!Y7</f>
        <v>827</v>
      </c>
      <c r="Z7" s="4">
        <f>データ加工!Z7</f>
        <v>718</v>
      </c>
      <c r="AA7" s="4">
        <f>データ加工!AA7</f>
        <v>2281</v>
      </c>
      <c r="AB7" s="4">
        <f>データ加工!AB7</f>
        <v>4398</v>
      </c>
      <c r="AC7" s="4">
        <f>データ加工!AC7</f>
        <v>261</v>
      </c>
      <c r="AD7" s="4">
        <f>データ加工!AD7</f>
        <v>1386</v>
      </c>
      <c r="AE7" s="4">
        <f>データ加工!AE7</f>
        <v>634</v>
      </c>
      <c r="AF7" s="4">
        <f>データ加工!AF7</f>
        <v>2188</v>
      </c>
      <c r="AG7" s="4">
        <f>データ加工!AG7</f>
        <v>536</v>
      </c>
      <c r="AH7" s="4">
        <f>データ加工!AH7</f>
        <v>116</v>
      </c>
      <c r="AI7" s="4">
        <f>データ加工!AI7</f>
        <v>24176</v>
      </c>
    </row>
    <row r="8" spans="1:42" ht="14.25" thickBot="1">
      <c r="A8" s="10" t="s">
        <v>5</v>
      </c>
      <c r="B8" s="1" t="str">
        <f>データ加工!B8</f>
        <v>マルチ取引</v>
      </c>
      <c r="C8" s="4">
        <f>データ加工!C8</f>
        <v>56</v>
      </c>
      <c r="D8" s="4">
        <f>データ加工!D8</f>
        <v>76</v>
      </c>
      <c r="E8" s="4">
        <f>データ加工!E8</f>
        <v>110</v>
      </c>
      <c r="F8" s="4">
        <f>データ加工!F8</f>
        <v>1084</v>
      </c>
      <c r="G8" s="4">
        <f>データ加工!G8</f>
        <v>45</v>
      </c>
      <c r="H8" s="4">
        <f>データ加工!H8</f>
        <v>63</v>
      </c>
      <c r="I8" s="4">
        <f>データ加工!I8</f>
        <v>278</v>
      </c>
      <c r="J8" s="4">
        <f>データ加工!J8</f>
        <v>488</v>
      </c>
      <c r="K8" s="4">
        <f>データ加工!K8</f>
        <v>21</v>
      </c>
      <c r="L8" s="4">
        <f>データ加工!L8</f>
        <v>119</v>
      </c>
      <c r="M8" s="4">
        <f>データ加工!M8</f>
        <v>52</v>
      </c>
      <c r="N8" s="4">
        <f>データ加工!N8</f>
        <v>227</v>
      </c>
      <c r="O8" s="4">
        <f>データ加工!O8</f>
        <v>37</v>
      </c>
      <c r="P8" s="4">
        <f>データ加工!P8</f>
        <v>57</v>
      </c>
      <c r="Q8" s="4">
        <f>データ加工!Q8</f>
        <v>2713</v>
      </c>
      <c r="T8" s="1" t="str">
        <f>データ加工!T8</f>
        <v>マルチ取引</v>
      </c>
      <c r="U8" s="4">
        <f>データ加工!U8</f>
        <v>108</v>
      </c>
      <c r="V8" s="4">
        <f>データ加工!V8</f>
        <v>68</v>
      </c>
      <c r="W8" s="4">
        <f>データ加工!W8</f>
        <v>48</v>
      </c>
      <c r="X8" s="4">
        <f>データ加工!X8</f>
        <v>261</v>
      </c>
      <c r="Y8" s="4">
        <f>データ加工!Y8</f>
        <v>52</v>
      </c>
      <c r="Z8" s="4">
        <f>データ加工!Z8</f>
        <v>49</v>
      </c>
      <c r="AA8" s="4">
        <f>データ加工!AA8</f>
        <v>172</v>
      </c>
      <c r="AB8" s="4">
        <f>データ加工!AB8</f>
        <v>145</v>
      </c>
      <c r="AC8" s="4">
        <f>データ加工!AC8</f>
        <v>18</v>
      </c>
      <c r="AD8" s="4">
        <f>データ加工!AD8</f>
        <v>94</v>
      </c>
      <c r="AE8" s="4">
        <f>データ加工!AE8</f>
        <v>56</v>
      </c>
      <c r="AF8" s="4">
        <f>データ加工!AF8</f>
        <v>150</v>
      </c>
      <c r="AG8" s="4">
        <f>データ加工!AG8</f>
        <v>82</v>
      </c>
      <c r="AH8" s="4">
        <f>データ加工!AH8</f>
        <v>14</v>
      </c>
      <c r="AI8" s="4">
        <f>データ加工!AI8</f>
        <v>1317</v>
      </c>
    </row>
    <row r="9" spans="1:42" ht="14.25" thickBot="1">
      <c r="A9" s="10" t="s">
        <v>6</v>
      </c>
      <c r="B9" s="1" t="str">
        <f>データ加工!B9</f>
        <v>電話勧誘販売</v>
      </c>
      <c r="C9" s="4">
        <f>データ加工!C9</f>
        <v>116</v>
      </c>
      <c r="D9" s="4">
        <f>データ加工!D9</f>
        <v>60</v>
      </c>
      <c r="E9" s="4">
        <f>データ加工!E9</f>
        <v>99</v>
      </c>
      <c r="F9" s="4">
        <f>データ加工!F9</f>
        <v>343</v>
      </c>
      <c r="G9" s="4">
        <f>データ加工!G9</f>
        <v>64</v>
      </c>
      <c r="H9" s="4">
        <f>データ加工!H9</f>
        <v>58</v>
      </c>
      <c r="I9" s="4">
        <f>データ加工!I9</f>
        <v>202</v>
      </c>
      <c r="J9" s="4">
        <f>データ加工!J9</f>
        <v>272</v>
      </c>
      <c r="K9" s="4">
        <f>データ加工!K9</f>
        <v>28</v>
      </c>
      <c r="L9" s="4">
        <f>データ加工!L9</f>
        <v>94</v>
      </c>
      <c r="M9" s="4">
        <f>データ加工!M9</f>
        <v>52</v>
      </c>
      <c r="N9" s="4">
        <f>データ加工!N9</f>
        <v>145</v>
      </c>
      <c r="O9" s="4">
        <f>データ加工!O9</f>
        <v>57</v>
      </c>
      <c r="P9" s="4">
        <f>データ加工!P9</f>
        <v>12</v>
      </c>
      <c r="Q9" s="4">
        <f>データ加工!Q9</f>
        <v>1602</v>
      </c>
      <c r="T9" s="1" t="str">
        <f>データ加工!T9</f>
        <v>電話勧誘販売</v>
      </c>
      <c r="U9" s="4">
        <f>データ加工!U9</f>
        <v>1799</v>
      </c>
      <c r="V9" s="4">
        <f>データ加工!V9</f>
        <v>919</v>
      </c>
      <c r="W9" s="4">
        <f>データ加工!W9</f>
        <v>2072</v>
      </c>
      <c r="X9" s="4">
        <f>データ加工!X9</f>
        <v>5876</v>
      </c>
      <c r="Y9" s="4">
        <f>データ加工!Y9</f>
        <v>1356</v>
      </c>
      <c r="Z9" s="4">
        <f>データ加工!Z9</f>
        <v>990</v>
      </c>
      <c r="AA9" s="4">
        <f>データ加工!AA9</f>
        <v>2482</v>
      </c>
      <c r="AB9" s="4">
        <f>データ加工!AB9</f>
        <v>4508</v>
      </c>
      <c r="AC9" s="4">
        <f>データ加工!AC9</f>
        <v>583</v>
      </c>
      <c r="AD9" s="4">
        <f>データ加工!AD9</f>
        <v>2499</v>
      </c>
      <c r="AE9" s="4">
        <f>データ加工!AE9</f>
        <v>1400</v>
      </c>
      <c r="AF9" s="4">
        <f>データ加工!AF9</f>
        <v>3457</v>
      </c>
      <c r="AG9" s="4">
        <f>データ加工!AG9</f>
        <v>928</v>
      </c>
      <c r="AH9" s="4">
        <f>データ加工!AH9</f>
        <v>169</v>
      </c>
      <c r="AI9" s="4">
        <f>データ加工!AI9</f>
        <v>29038</v>
      </c>
    </row>
    <row r="10" spans="1:42" ht="14.25" thickBot="1">
      <c r="A10" s="10" t="s">
        <v>7</v>
      </c>
      <c r="B10" s="1" t="str">
        <f>データ加工!B10</f>
        <v>ネガティブ・オプション</v>
      </c>
      <c r="C10" s="4">
        <f>データ加工!C10</f>
        <v>5</v>
      </c>
      <c r="D10" s="4">
        <f>データ加工!D10</f>
        <v>7</v>
      </c>
      <c r="E10" s="4">
        <f>データ加工!E10</f>
        <v>6</v>
      </c>
      <c r="F10" s="4">
        <f>データ加工!F10</f>
        <v>14</v>
      </c>
      <c r="G10" s="4">
        <f>データ加工!G10</f>
        <v>2</v>
      </c>
      <c r="H10" s="4">
        <f>データ加工!H10</f>
        <v>3</v>
      </c>
      <c r="I10" s="4">
        <f>データ加工!I10</f>
        <v>9</v>
      </c>
      <c r="J10" s="4">
        <f>データ加工!J10</f>
        <v>10</v>
      </c>
      <c r="K10" s="4">
        <f>データ加工!K10</f>
        <v>2</v>
      </c>
      <c r="L10" s="4">
        <f>データ加工!L10</f>
        <v>1</v>
      </c>
      <c r="M10" s="4">
        <f>データ加工!M10</f>
        <v>1</v>
      </c>
      <c r="N10" s="4">
        <f>データ加工!N10</f>
        <v>4</v>
      </c>
      <c r="O10" s="4">
        <f>データ加工!O10</f>
        <v>2</v>
      </c>
      <c r="P10" s="4">
        <f>データ加工!P10</f>
        <v>0</v>
      </c>
      <c r="Q10" s="4">
        <f>データ加工!Q10</f>
        <v>66</v>
      </c>
      <c r="T10" s="1" t="str">
        <f>データ加工!T10</f>
        <v>ネガティブ・オプション</v>
      </c>
      <c r="U10" s="4">
        <f>データ加工!U10</f>
        <v>91</v>
      </c>
      <c r="V10" s="4">
        <f>データ加工!V10</f>
        <v>57</v>
      </c>
      <c r="W10" s="4">
        <f>データ加工!W10</f>
        <v>45</v>
      </c>
      <c r="X10" s="4">
        <f>データ加工!X10</f>
        <v>141</v>
      </c>
      <c r="Y10" s="4">
        <f>データ加工!Y10</f>
        <v>88</v>
      </c>
      <c r="Z10" s="4">
        <f>データ加工!Z10</f>
        <v>30</v>
      </c>
      <c r="AA10" s="4">
        <f>データ加工!AA10</f>
        <v>99</v>
      </c>
      <c r="AB10" s="4">
        <f>データ加工!AB10</f>
        <v>165</v>
      </c>
      <c r="AC10" s="4">
        <f>データ加工!AC10</f>
        <v>11</v>
      </c>
      <c r="AD10" s="4">
        <f>データ加工!AD10</f>
        <v>53</v>
      </c>
      <c r="AE10" s="4">
        <f>データ加工!AE10</f>
        <v>32</v>
      </c>
      <c r="AF10" s="4">
        <f>データ加工!AF10</f>
        <v>66</v>
      </c>
      <c r="AG10" s="4">
        <f>データ加工!AG10</f>
        <v>22</v>
      </c>
      <c r="AH10" s="4">
        <f>データ加工!AH10</f>
        <v>10</v>
      </c>
      <c r="AI10" s="4">
        <f>データ加工!AI10</f>
        <v>910</v>
      </c>
    </row>
    <row r="11" spans="1:42" ht="14.25" thickBot="1">
      <c r="A11" s="10" t="s">
        <v>8</v>
      </c>
      <c r="B11" s="1" t="str">
        <f>データ加工!B11</f>
        <v>訪問購入</v>
      </c>
      <c r="C11" s="4">
        <f>データ加工!C11</f>
        <v>9</v>
      </c>
      <c r="D11" s="4">
        <f>データ加工!D11</f>
        <v>6</v>
      </c>
      <c r="E11" s="4">
        <f>データ加工!E11</f>
        <v>4</v>
      </c>
      <c r="F11" s="4">
        <f>データ加工!F11</f>
        <v>48</v>
      </c>
      <c r="G11" s="4">
        <f>データ加工!G11</f>
        <v>2</v>
      </c>
      <c r="H11" s="4">
        <f>データ加工!H11</f>
        <v>0</v>
      </c>
      <c r="I11" s="4">
        <f>データ加工!I11</f>
        <v>18</v>
      </c>
      <c r="J11" s="4">
        <f>データ加工!J11</f>
        <v>13</v>
      </c>
      <c r="K11" s="4">
        <f>データ加工!K11</f>
        <v>1</v>
      </c>
      <c r="L11" s="4">
        <f>データ加工!L11</f>
        <v>4</v>
      </c>
      <c r="M11" s="4">
        <f>データ加工!M11</f>
        <v>1</v>
      </c>
      <c r="N11" s="4">
        <f>データ加工!N11</f>
        <v>6</v>
      </c>
      <c r="O11" s="4">
        <f>データ加工!O11</f>
        <v>2</v>
      </c>
      <c r="P11" s="4">
        <f>データ加工!P11</f>
        <v>2</v>
      </c>
      <c r="Q11" s="4">
        <f>データ加工!Q11</f>
        <v>116</v>
      </c>
      <c r="T11" s="1" t="str">
        <f>データ加工!T11</f>
        <v>訪問購入</v>
      </c>
      <c r="U11" s="4">
        <f>データ加工!U11</f>
        <v>160</v>
      </c>
      <c r="V11" s="4">
        <f>データ加工!V11</f>
        <v>131</v>
      </c>
      <c r="W11" s="4">
        <f>データ加工!W11</f>
        <v>134</v>
      </c>
      <c r="X11" s="4">
        <f>データ加工!X11</f>
        <v>783</v>
      </c>
      <c r="Y11" s="4">
        <f>データ加工!Y11</f>
        <v>116</v>
      </c>
      <c r="Z11" s="4">
        <f>データ加工!Z11</f>
        <v>85</v>
      </c>
      <c r="AA11" s="4">
        <f>データ加工!AA11</f>
        <v>213</v>
      </c>
      <c r="AB11" s="4">
        <f>データ加工!AB11</f>
        <v>487</v>
      </c>
      <c r="AC11" s="4">
        <f>データ加工!AC11</f>
        <v>21</v>
      </c>
      <c r="AD11" s="4">
        <f>データ加工!AD11</f>
        <v>214</v>
      </c>
      <c r="AE11" s="4">
        <f>データ加工!AE11</f>
        <v>62</v>
      </c>
      <c r="AF11" s="4">
        <f>データ加工!AF11</f>
        <v>254</v>
      </c>
      <c r="AG11" s="4">
        <f>データ加工!AG11</f>
        <v>24</v>
      </c>
      <c r="AH11" s="4">
        <f>データ加工!AH11</f>
        <v>18</v>
      </c>
      <c r="AI11" s="4">
        <f>データ加工!AI11</f>
        <v>2702</v>
      </c>
    </row>
    <row r="12" spans="1:42" ht="14.25" thickBot="1">
      <c r="A12" s="10" t="s">
        <v>9</v>
      </c>
      <c r="B12" s="1" t="str">
        <f>データ加工!B12</f>
        <v>その他無店舗</v>
      </c>
      <c r="C12" s="4">
        <f>データ加工!C12</f>
        <v>25</v>
      </c>
      <c r="D12" s="4">
        <f>データ加工!D12</f>
        <v>13</v>
      </c>
      <c r="E12" s="4">
        <f>データ加工!E12</f>
        <v>20</v>
      </c>
      <c r="F12" s="4">
        <f>データ加工!F12</f>
        <v>151</v>
      </c>
      <c r="G12" s="4">
        <f>データ加工!G12</f>
        <v>10</v>
      </c>
      <c r="H12" s="4">
        <f>データ加工!H12</f>
        <v>6</v>
      </c>
      <c r="I12" s="4">
        <f>データ加工!I12</f>
        <v>91</v>
      </c>
      <c r="J12" s="4">
        <f>データ加工!J12</f>
        <v>100</v>
      </c>
      <c r="K12" s="4">
        <f>データ加工!K12</f>
        <v>7</v>
      </c>
      <c r="L12" s="4">
        <f>データ加工!L12</f>
        <v>20</v>
      </c>
      <c r="M12" s="4">
        <f>データ加工!M12</f>
        <v>12</v>
      </c>
      <c r="N12" s="4">
        <f>データ加工!N12</f>
        <v>35</v>
      </c>
      <c r="O12" s="4">
        <f>データ加工!O12</f>
        <v>14</v>
      </c>
      <c r="P12" s="4">
        <f>データ加工!P12</f>
        <v>3</v>
      </c>
      <c r="Q12" s="4">
        <f>データ加工!Q12</f>
        <v>507</v>
      </c>
      <c r="T12" s="1" t="str">
        <f>データ加工!T12</f>
        <v>その他無店舗</v>
      </c>
      <c r="U12" s="4">
        <f>データ加工!U12</f>
        <v>75</v>
      </c>
      <c r="V12" s="4">
        <f>データ加工!V12</f>
        <v>32</v>
      </c>
      <c r="W12" s="4">
        <f>データ加工!W12</f>
        <v>49</v>
      </c>
      <c r="X12" s="4">
        <f>データ加工!X12</f>
        <v>359</v>
      </c>
      <c r="Y12" s="4">
        <f>データ加工!Y12</f>
        <v>31</v>
      </c>
      <c r="Z12" s="4">
        <f>データ加工!Z12</f>
        <v>43</v>
      </c>
      <c r="AA12" s="4">
        <f>データ加工!AA12</f>
        <v>113</v>
      </c>
      <c r="AB12" s="4">
        <f>データ加工!AB12</f>
        <v>289</v>
      </c>
      <c r="AC12" s="4">
        <f>データ加工!AC12</f>
        <v>16</v>
      </c>
      <c r="AD12" s="4">
        <f>データ加工!AD12</f>
        <v>95</v>
      </c>
      <c r="AE12" s="4">
        <f>データ加工!AE12</f>
        <v>55</v>
      </c>
      <c r="AF12" s="4">
        <f>データ加工!AF12</f>
        <v>158</v>
      </c>
      <c r="AG12" s="4">
        <f>データ加工!AG12</f>
        <v>28</v>
      </c>
      <c r="AH12" s="4">
        <f>データ加工!AH12</f>
        <v>15</v>
      </c>
      <c r="AI12" s="4">
        <f>データ加工!AI12</f>
        <v>1358</v>
      </c>
    </row>
    <row r="13" spans="1:42" ht="14.25" thickBot="1">
      <c r="A13" s="10" t="s">
        <v>10</v>
      </c>
      <c r="B13" s="1" t="str">
        <f>データ加工!B13</f>
        <v>不明・無関係</v>
      </c>
      <c r="C13" s="4">
        <f>データ加工!C13</f>
        <v>246</v>
      </c>
      <c r="D13" s="4">
        <f>データ加工!D13</f>
        <v>250</v>
      </c>
      <c r="E13" s="4">
        <f>データ加工!E13</f>
        <v>243</v>
      </c>
      <c r="F13" s="4">
        <f>データ加工!F13</f>
        <v>1712</v>
      </c>
      <c r="G13" s="4">
        <f>データ加工!G13</f>
        <v>174</v>
      </c>
      <c r="H13" s="4">
        <f>データ加工!H13</f>
        <v>89</v>
      </c>
      <c r="I13" s="4">
        <f>データ加工!I13</f>
        <v>515</v>
      </c>
      <c r="J13" s="4">
        <f>データ加工!J13</f>
        <v>811</v>
      </c>
      <c r="K13" s="4">
        <f>データ加工!K13</f>
        <v>55</v>
      </c>
      <c r="L13" s="4">
        <f>データ加工!L13</f>
        <v>354</v>
      </c>
      <c r="M13" s="4">
        <f>データ加工!M13</f>
        <v>106</v>
      </c>
      <c r="N13" s="4">
        <f>データ加工!N13</f>
        <v>497</v>
      </c>
      <c r="O13" s="4">
        <f>データ加工!O13</f>
        <v>156</v>
      </c>
      <c r="P13" s="4">
        <f>データ加工!P13</f>
        <v>186</v>
      </c>
      <c r="Q13" s="4">
        <f>データ加工!Q13</f>
        <v>5394</v>
      </c>
      <c r="T13" s="1" t="str">
        <f>データ加工!T13</f>
        <v>不明・無関係</v>
      </c>
      <c r="U13" s="4">
        <f>データ加工!U13</f>
        <v>1693</v>
      </c>
      <c r="V13" s="4">
        <f>データ加工!V13</f>
        <v>1134</v>
      </c>
      <c r="W13" s="4">
        <f>データ加工!W13</f>
        <v>1693</v>
      </c>
      <c r="X13" s="4">
        <f>データ加工!X13</f>
        <v>7782</v>
      </c>
      <c r="Y13" s="4">
        <f>データ加工!Y13</f>
        <v>1429</v>
      </c>
      <c r="Z13" s="4">
        <f>データ加工!Z13</f>
        <v>839</v>
      </c>
      <c r="AA13" s="4">
        <f>データ加工!AA13</f>
        <v>2440</v>
      </c>
      <c r="AB13" s="4">
        <f>データ加工!AB13</f>
        <v>3871</v>
      </c>
      <c r="AC13" s="4">
        <f>データ加工!AC13</f>
        <v>393</v>
      </c>
      <c r="AD13" s="4">
        <f>データ加工!AD13</f>
        <v>2433</v>
      </c>
      <c r="AE13" s="4">
        <f>データ加工!AE13</f>
        <v>851</v>
      </c>
      <c r="AF13" s="4">
        <f>データ加工!AF13</f>
        <v>2866</v>
      </c>
      <c r="AG13" s="4">
        <f>データ加工!AG13</f>
        <v>910</v>
      </c>
      <c r="AH13" s="4">
        <f>データ加工!AH13</f>
        <v>280</v>
      </c>
      <c r="AI13" s="4">
        <f>データ加工!AI13</f>
        <v>28614</v>
      </c>
    </row>
    <row r="14" spans="1:42" ht="14.25" hidden="1" thickBot="1">
      <c r="A14" s="10" t="s">
        <v>11</v>
      </c>
      <c r="B14" s="1" t="str">
        <f>データ加工!B14</f>
        <v>合計</v>
      </c>
      <c r="C14" s="4">
        <f>データ加工!C14</f>
        <v>3176</v>
      </c>
      <c r="D14" s="4">
        <f>データ加工!D14</f>
        <v>2301</v>
      </c>
      <c r="E14" s="4">
        <f>データ加工!E14</f>
        <v>2808</v>
      </c>
      <c r="F14" s="4">
        <f>データ加工!F14</f>
        <v>20810</v>
      </c>
      <c r="G14" s="4">
        <f>データ加工!G14</f>
        <v>1856</v>
      </c>
      <c r="H14" s="4">
        <f>データ加工!H14</f>
        <v>1217</v>
      </c>
      <c r="I14" s="4">
        <f>データ加工!I14</f>
        <v>6306</v>
      </c>
      <c r="J14" s="4">
        <f>データ加工!J14</f>
        <v>9826</v>
      </c>
      <c r="K14" s="4">
        <f>データ加工!K14</f>
        <v>465</v>
      </c>
      <c r="L14" s="4">
        <f>データ加工!L14</f>
        <v>2726</v>
      </c>
      <c r="M14" s="4">
        <f>データ加工!M14</f>
        <v>1271</v>
      </c>
      <c r="N14" s="4">
        <f>データ加工!N14</f>
        <v>5868</v>
      </c>
      <c r="O14" s="4">
        <f>データ加工!O14</f>
        <v>1562</v>
      </c>
      <c r="P14" s="4">
        <f>データ加工!P14</f>
        <v>883</v>
      </c>
      <c r="Q14" s="4">
        <f>データ加工!Q14</f>
        <v>61075</v>
      </c>
      <c r="T14" s="1" t="str">
        <f>データ加工!T14</f>
        <v>合計</v>
      </c>
      <c r="U14" s="4">
        <f>データ加工!U14</f>
        <v>8233</v>
      </c>
      <c r="V14" s="4">
        <f>データ加工!V14</f>
        <v>4769</v>
      </c>
      <c r="W14" s="4">
        <f>データ加工!W14</f>
        <v>8167</v>
      </c>
      <c r="X14" s="4">
        <f>データ加工!X14</f>
        <v>38823</v>
      </c>
      <c r="Y14" s="4">
        <f>データ加工!Y14</f>
        <v>5699</v>
      </c>
      <c r="Z14" s="4">
        <f>データ加工!Z14</f>
        <v>3990</v>
      </c>
      <c r="AA14" s="4">
        <f>データ加工!AA14</f>
        <v>12321</v>
      </c>
      <c r="AB14" s="4">
        <f>データ加工!AB14</f>
        <v>23147</v>
      </c>
      <c r="AC14" s="4">
        <f>データ加工!AC14</f>
        <v>1786</v>
      </c>
      <c r="AD14" s="4">
        <f>データ加工!AD14</f>
        <v>9630</v>
      </c>
      <c r="AE14" s="4">
        <f>データ加工!AE14</f>
        <v>4433</v>
      </c>
      <c r="AF14" s="4">
        <f>データ加工!AF14</f>
        <v>15173</v>
      </c>
      <c r="AG14" s="4">
        <f>データ加工!AG14</f>
        <v>4273</v>
      </c>
      <c r="AH14" s="4">
        <f>データ加工!AH14</f>
        <v>1166</v>
      </c>
      <c r="AI14" s="4">
        <f>データ加工!AI14</f>
        <v>141610</v>
      </c>
    </row>
    <row r="15" spans="1:42" ht="14.25" hidden="1" thickBot="1">
      <c r="A15" s="10" t="s">
        <v>12</v>
      </c>
      <c r="B15" s="1">
        <f>データ加工!B15</f>
        <v>0</v>
      </c>
      <c r="C15" s="4">
        <f>データ加工!C15</f>
        <v>0</v>
      </c>
      <c r="D15" s="4">
        <f>データ加工!D15</f>
        <v>0</v>
      </c>
      <c r="E15" s="4">
        <f>データ加工!E15</f>
        <v>0</v>
      </c>
      <c r="F15" s="4">
        <f>データ加工!F15</f>
        <v>0</v>
      </c>
      <c r="G15" s="4">
        <f>データ加工!G15</f>
        <v>0</v>
      </c>
      <c r="H15" s="4">
        <f>データ加工!H15</f>
        <v>0</v>
      </c>
      <c r="I15" s="4">
        <f>データ加工!I15</f>
        <v>0</v>
      </c>
      <c r="J15" s="4">
        <f>データ加工!J15</f>
        <v>0</v>
      </c>
      <c r="K15" s="4">
        <f>データ加工!K15</f>
        <v>0</v>
      </c>
      <c r="L15" s="4">
        <f>データ加工!L15</f>
        <v>0</v>
      </c>
      <c r="M15" s="4">
        <f>データ加工!M15</f>
        <v>0</v>
      </c>
      <c r="N15" s="4">
        <f>データ加工!N15</f>
        <v>0</v>
      </c>
      <c r="O15" s="4">
        <f>データ加工!O15</f>
        <v>0</v>
      </c>
      <c r="P15" s="4">
        <f>データ加工!P15</f>
        <v>0</v>
      </c>
      <c r="Q15" s="4">
        <f>データ加工!Q15</f>
        <v>0</v>
      </c>
      <c r="T15" s="1">
        <f>データ加工!T15</f>
        <v>0</v>
      </c>
      <c r="U15" s="4">
        <f>データ加工!U15</f>
        <v>0</v>
      </c>
      <c r="V15" s="4">
        <f>データ加工!V15</f>
        <v>0</v>
      </c>
      <c r="W15" s="4">
        <f>データ加工!W15</f>
        <v>0</v>
      </c>
      <c r="X15" s="4">
        <f>データ加工!X15</f>
        <v>0</v>
      </c>
      <c r="Y15" s="4">
        <f>データ加工!Y15</f>
        <v>0</v>
      </c>
      <c r="Z15" s="4">
        <f>データ加工!Z15</f>
        <v>0</v>
      </c>
      <c r="AA15" s="4">
        <f>データ加工!AA15</f>
        <v>0</v>
      </c>
      <c r="AB15" s="4">
        <f>データ加工!AB15</f>
        <v>0</v>
      </c>
      <c r="AC15" s="4">
        <f>データ加工!AC15</f>
        <v>0</v>
      </c>
      <c r="AD15" s="4">
        <f>データ加工!AD15</f>
        <v>0</v>
      </c>
      <c r="AE15" s="4">
        <f>データ加工!AE15</f>
        <v>0</v>
      </c>
      <c r="AF15" s="4">
        <f>データ加工!AF15</f>
        <v>0</v>
      </c>
      <c r="AG15" s="4">
        <f>データ加工!AG15</f>
        <v>0</v>
      </c>
      <c r="AH15" s="4">
        <f>データ加工!AH15</f>
        <v>0</v>
      </c>
      <c r="AI15" s="4">
        <f>データ加工!AI15</f>
        <v>0</v>
      </c>
    </row>
    <row r="16" spans="1:42" ht="14.25" hidden="1" thickBot="1">
      <c r="A16" s="10" t="s">
        <v>13</v>
      </c>
      <c r="B16" s="1">
        <f>データ加工!B16</f>
        <v>0</v>
      </c>
      <c r="C16" s="4">
        <f>データ加工!C16</f>
        <v>0</v>
      </c>
      <c r="D16" s="4">
        <f>データ加工!D16</f>
        <v>0</v>
      </c>
      <c r="E16" s="4">
        <f>データ加工!E16</f>
        <v>0</v>
      </c>
      <c r="F16" s="4">
        <f>データ加工!F16</f>
        <v>0</v>
      </c>
      <c r="G16" s="4">
        <f>データ加工!G16</f>
        <v>0</v>
      </c>
      <c r="H16" s="4">
        <f>データ加工!H16</f>
        <v>0</v>
      </c>
      <c r="I16" s="4">
        <f>データ加工!I16</f>
        <v>0</v>
      </c>
      <c r="J16" s="4">
        <f>データ加工!J16</f>
        <v>0</v>
      </c>
      <c r="K16" s="4">
        <f>データ加工!K16</f>
        <v>0</v>
      </c>
      <c r="L16" s="4">
        <f>データ加工!L16</f>
        <v>0</v>
      </c>
      <c r="M16" s="4">
        <f>データ加工!M16</f>
        <v>0</v>
      </c>
      <c r="N16" s="4">
        <f>データ加工!N16</f>
        <v>0</v>
      </c>
      <c r="O16" s="4">
        <f>データ加工!O16</f>
        <v>0</v>
      </c>
      <c r="P16" s="4">
        <f>データ加工!P16</f>
        <v>0</v>
      </c>
      <c r="Q16" s="4">
        <f>データ加工!Q16</f>
        <v>0</v>
      </c>
      <c r="T16" s="1">
        <f>データ加工!T16</f>
        <v>0</v>
      </c>
      <c r="U16" s="4">
        <f>データ加工!U16</f>
        <v>0</v>
      </c>
      <c r="V16" s="4">
        <f>データ加工!V16</f>
        <v>0</v>
      </c>
      <c r="W16" s="4">
        <f>データ加工!W16</f>
        <v>0</v>
      </c>
      <c r="X16" s="4">
        <f>データ加工!X16</f>
        <v>0</v>
      </c>
      <c r="Y16" s="4">
        <f>データ加工!Y16</f>
        <v>0</v>
      </c>
      <c r="Z16" s="4">
        <f>データ加工!Z16</f>
        <v>0</v>
      </c>
      <c r="AA16" s="4">
        <f>データ加工!AA16</f>
        <v>0</v>
      </c>
      <c r="AB16" s="4">
        <f>データ加工!AB16</f>
        <v>0</v>
      </c>
      <c r="AC16" s="4">
        <f>データ加工!AC16</f>
        <v>0</v>
      </c>
      <c r="AD16" s="4">
        <f>データ加工!AD16</f>
        <v>0</v>
      </c>
      <c r="AE16" s="4">
        <f>データ加工!AE16</f>
        <v>0</v>
      </c>
      <c r="AF16" s="4">
        <f>データ加工!AF16</f>
        <v>0</v>
      </c>
      <c r="AG16" s="4">
        <f>データ加工!AG16</f>
        <v>0</v>
      </c>
      <c r="AH16" s="4">
        <f>データ加工!AH16</f>
        <v>0</v>
      </c>
      <c r="AI16" s="4">
        <f>データ加工!AI16</f>
        <v>0</v>
      </c>
    </row>
    <row r="17" spans="1:35" ht="14.25" hidden="1" thickBot="1">
      <c r="A17" s="10" t="s">
        <v>14</v>
      </c>
      <c r="B17" s="1">
        <f>データ加工!B17</f>
        <v>0</v>
      </c>
      <c r="C17" s="4">
        <f>データ加工!C17</f>
        <v>0</v>
      </c>
      <c r="D17" s="4">
        <f>データ加工!D17</f>
        <v>0</v>
      </c>
      <c r="E17" s="4">
        <f>データ加工!E17</f>
        <v>0</v>
      </c>
      <c r="F17" s="4">
        <f>データ加工!F17</f>
        <v>0</v>
      </c>
      <c r="G17" s="4">
        <f>データ加工!G17</f>
        <v>0</v>
      </c>
      <c r="H17" s="4">
        <f>データ加工!H17</f>
        <v>0</v>
      </c>
      <c r="I17" s="4">
        <f>データ加工!I17</f>
        <v>0</v>
      </c>
      <c r="J17" s="4">
        <f>データ加工!J17</f>
        <v>0</v>
      </c>
      <c r="K17" s="4">
        <f>データ加工!K17</f>
        <v>0</v>
      </c>
      <c r="L17" s="4">
        <f>データ加工!L17</f>
        <v>0</v>
      </c>
      <c r="M17" s="4">
        <f>データ加工!M17</f>
        <v>0</v>
      </c>
      <c r="N17" s="4">
        <f>データ加工!N17</f>
        <v>0</v>
      </c>
      <c r="O17" s="4">
        <f>データ加工!O17</f>
        <v>0</v>
      </c>
      <c r="P17" s="4">
        <f>データ加工!P17</f>
        <v>0</v>
      </c>
      <c r="Q17" s="4">
        <f>データ加工!Q17</f>
        <v>0</v>
      </c>
      <c r="T17" s="1">
        <f>データ加工!T17</f>
        <v>0</v>
      </c>
      <c r="U17" s="4">
        <f>データ加工!U17</f>
        <v>0</v>
      </c>
      <c r="V17" s="4">
        <f>データ加工!V17</f>
        <v>0</v>
      </c>
      <c r="W17" s="4">
        <f>データ加工!W17</f>
        <v>0</v>
      </c>
      <c r="X17" s="4">
        <f>データ加工!X17</f>
        <v>0</v>
      </c>
      <c r="Y17" s="4">
        <f>データ加工!Y17</f>
        <v>0</v>
      </c>
      <c r="Z17" s="4">
        <f>データ加工!Z17</f>
        <v>0</v>
      </c>
      <c r="AA17" s="4">
        <f>データ加工!AA17</f>
        <v>0</v>
      </c>
      <c r="AB17" s="4">
        <f>データ加工!AB17</f>
        <v>0</v>
      </c>
      <c r="AC17" s="4">
        <f>データ加工!AC17</f>
        <v>0</v>
      </c>
      <c r="AD17" s="4">
        <f>データ加工!AD17</f>
        <v>0</v>
      </c>
      <c r="AE17" s="4">
        <f>データ加工!AE17</f>
        <v>0</v>
      </c>
      <c r="AF17" s="4">
        <f>データ加工!AF17</f>
        <v>0</v>
      </c>
      <c r="AG17" s="4">
        <f>データ加工!AG17</f>
        <v>0</v>
      </c>
      <c r="AH17" s="4">
        <f>データ加工!AH17</f>
        <v>0</v>
      </c>
      <c r="AI17" s="4">
        <f>データ加工!AI17</f>
        <v>0</v>
      </c>
    </row>
    <row r="18" spans="1:35" ht="14.25" hidden="1" thickBot="1">
      <c r="A18" s="10" t="s">
        <v>15</v>
      </c>
      <c r="B18" s="1">
        <f>データ加工!B18</f>
        <v>0</v>
      </c>
      <c r="C18" s="4">
        <f>データ加工!C18</f>
        <v>0</v>
      </c>
      <c r="D18" s="4">
        <f>データ加工!D18</f>
        <v>0</v>
      </c>
      <c r="E18" s="4">
        <f>データ加工!E18</f>
        <v>0</v>
      </c>
      <c r="F18" s="4">
        <f>データ加工!F18</f>
        <v>0</v>
      </c>
      <c r="G18" s="4">
        <f>データ加工!G18</f>
        <v>0</v>
      </c>
      <c r="H18" s="4">
        <f>データ加工!H18</f>
        <v>0</v>
      </c>
      <c r="I18" s="4">
        <f>データ加工!I18</f>
        <v>0</v>
      </c>
      <c r="J18" s="4">
        <f>データ加工!J18</f>
        <v>0</v>
      </c>
      <c r="K18" s="4">
        <f>データ加工!K18</f>
        <v>0</v>
      </c>
      <c r="L18" s="4">
        <f>データ加工!L18</f>
        <v>0</v>
      </c>
      <c r="M18" s="4">
        <f>データ加工!M18</f>
        <v>0</v>
      </c>
      <c r="N18" s="4">
        <f>データ加工!N18</f>
        <v>0</v>
      </c>
      <c r="O18" s="4">
        <f>データ加工!O18</f>
        <v>0</v>
      </c>
      <c r="P18" s="4">
        <f>データ加工!P18</f>
        <v>0</v>
      </c>
      <c r="Q18" s="4">
        <f>データ加工!Q18</f>
        <v>0</v>
      </c>
      <c r="T18" s="1">
        <f>データ加工!T18</f>
        <v>0</v>
      </c>
      <c r="U18" s="4">
        <f>データ加工!U18</f>
        <v>0</v>
      </c>
      <c r="V18" s="4">
        <f>データ加工!V18</f>
        <v>0</v>
      </c>
      <c r="W18" s="4">
        <f>データ加工!W18</f>
        <v>0</v>
      </c>
      <c r="X18" s="4">
        <f>データ加工!X18</f>
        <v>0</v>
      </c>
      <c r="Y18" s="4">
        <f>データ加工!Y18</f>
        <v>0</v>
      </c>
      <c r="Z18" s="4">
        <f>データ加工!Z18</f>
        <v>0</v>
      </c>
      <c r="AA18" s="4">
        <f>データ加工!AA18</f>
        <v>0</v>
      </c>
      <c r="AB18" s="4">
        <f>データ加工!AB18</f>
        <v>0</v>
      </c>
      <c r="AC18" s="4">
        <f>データ加工!AC18</f>
        <v>0</v>
      </c>
      <c r="AD18" s="4">
        <f>データ加工!AD18</f>
        <v>0</v>
      </c>
      <c r="AE18" s="4">
        <f>データ加工!AE18</f>
        <v>0</v>
      </c>
      <c r="AF18" s="4">
        <f>データ加工!AF18</f>
        <v>0</v>
      </c>
      <c r="AG18" s="4">
        <f>データ加工!AG18</f>
        <v>0</v>
      </c>
      <c r="AH18" s="4">
        <f>データ加工!AH18</f>
        <v>0</v>
      </c>
      <c r="AI18" s="4">
        <f>データ加工!AI18</f>
        <v>0</v>
      </c>
    </row>
    <row r="19" spans="1:35" ht="14.25" hidden="1" thickBot="1">
      <c r="A19" s="10" t="s">
        <v>16</v>
      </c>
      <c r="B19" s="1">
        <f>データ加工!B19</f>
        <v>0</v>
      </c>
      <c r="C19" s="4">
        <f>データ加工!C19</f>
        <v>0</v>
      </c>
      <c r="D19" s="4">
        <f>データ加工!D19</f>
        <v>0</v>
      </c>
      <c r="E19" s="4">
        <f>データ加工!E19</f>
        <v>0</v>
      </c>
      <c r="F19" s="4">
        <f>データ加工!F19</f>
        <v>0</v>
      </c>
      <c r="G19" s="4">
        <f>データ加工!G19</f>
        <v>0</v>
      </c>
      <c r="H19" s="4">
        <f>データ加工!H19</f>
        <v>0</v>
      </c>
      <c r="I19" s="4">
        <f>データ加工!I19</f>
        <v>0</v>
      </c>
      <c r="J19" s="4">
        <f>データ加工!J19</f>
        <v>0</v>
      </c>
      <c r="K19" s="4">
        <f>データ加工!K19</f>
        <v>0</v>
      </c>
      <c r="L19" s="4">
        <f>データ加工!L19</f>
        <v>0</v>
      </c>
      <c r="M19" s="4">
        <f>データ加工!M19</f>
        <v>0</v>
      </c>
      <c r="N19" s="4">
        <f>データ加工!N19</f>
        <v>0</v>
      </c>
      <c r="O19" s="4">
        <f>データ加工!O19</f>
        <v>0</v>
      </c>
      <c r="P19" s="4">
        <f>データ加工!P19</f>
        <v>0</v>
      </c>
      <c r="Q19" s="4">
        <f>データ加工!Q19</f>
        <v>0</v>
      </c>
      <c r="T19" s="1">
        <f>データ加工!T19</f>
        <v>0</v>
      </c>
      <c r="U19" s="4">
        <f>データ加工!U19</f>
        <v>0</v>
      </c>
      <c r="V19" s="4">
        <f>データ加工!V19</f>
        <v>0</v>
      </c>
      <c r="W19" s="4">
        <f>データ加工!W19</f>
        <v>0</v>
      </c>
      <c r="X19" s="4">
        <f>データ加工!X19</f>
        <v>0</v>
      </c>
      <c r="Y19" s="4">
        <f>データ加工!Y19</f>
        <v>0</v>
      </c>
      <c r="Z19" s="4">
        <f>データ加工!Z19</f>
        <v>0</v>
      </c>
      <c r="AA19" s="4">
        <f>データ加工!AA19</f>
        <v>0</v>
      </c>
      <c r="AB19" s="4">
        <f>データ加工!AB19</f>
        <v>0</v>
      </c>
      <c r="AC19" s="4">
        <f>データ加工!AC19</f>
        <v>0</v>
      </c>
      <c r="AD19" s="4">
        <f>データ加工!AD19</f>
        <v>0</v>
      </c>
      <c r="AE19" s="4">
        <f>データ加工!AE19</f>
        <v>0</v>
      </c>
      <c r="AF19" s="4">
        <f>データ加工!AF19</f>
        <v>0</v>
      </c>
      <c r="AG19" s="4">
        <f>データ加工!AG19</f>
        <v>0</v>
      </c>
      <c r="AH19" s="4">
        <f>データ加工!AH19</f>
        <v>0</v>
      </c>
      <c r="AI19" s="4">
        <f>データ加工!AI19</f>
        <v>0</v>
      </c>
    </row>
    <row r="20" spans="1:35" ht="14.25" hidden="1" thickBot="1">
      <c r="A20" s="10" t="s">
        <v>17</v>
      </c>
      <c r="B20" s="1">
        <f>データ加工!B20</f>
        <v>0</v>
      </c>
      <c r="C20" s="4">
        <f>データ加工!C20</f>
        <v>0</v>
      </c>
      <c r="D20" s="4">
        <f>データ加工!D20</f>
        <v>0</v>
      </c>
      <c r="E20" s="4">
        <f>データ加工!E20</f>
        <v>0</v>
      </c>
      <c r="F20" s="4">
        <f>データ加工!F20</f>
        <v>0</v>
      </c>
      <c r="G20" s="4">
        <f>データ加工!G20</f>
        <v>0</v>
      </c>
      <c r="H20" s="4">
        <f>データ加工!H20</f>
        <v>0</v>
      </c>
      <c r="I20" s="4">
        <f>データ加工!I20</f>
        <v>0</v>
      </c>
      <c r="J20" s="4">
        <f>データ加工!J20</f>
        <v>0</v>
      </c>
      <c r="K20" s="4">
        <f>データ加工!K20</f>
        <v>0</v>
      </c>
      <c r="L20" s="4">
        <f>データ加工!L20</f>
        <v>0</v>
      </c>
      <c r="M20" s="4">
        <f>データ加工!M20</f>
        <v>0</v>
      </c>
      <c r="N20" s="4">
        <f>データ加工!N20</f>
        <v>0</v>
      </c>
      <c r="O20" s="4">
        <f>データ加工!O20</f>
        <v>0</v>
      </c>
      <c r="P20" s="4">
        <f>データ加工!P20</f>
        <v>0</v>
      </c>
      <c r="Q20" s="4">
        <f>データ加工!Q20</f>
        <v>0</v>
      </c>
      <c r="T20" s="1">
        <f>データ加工!T20</f>
        <v>0</v>
      </c>
      <c r="U20" s="4">
        <f>データ加工!U20</f>
        <v>0</v>
      </c>
      <c r="V20" s="4">
        <f>データ加工!V20</f>
        <v>0</v>
      </c>
      <c r="W20" s="4">
        <f>データ加工!W20</f>
        <v>0</v>
      </c>
      <c r="X20" s="4">
        <f>データ加工!X20</f>
        <v>0</v>
      </c>
      <c r="Y20" s="4">
        <f>データ加工!Y20</f>
        <v>0</v>
      </c>
      <c r="Z20" s="4">
        <f>データ加工!Z20</f>
        <v>0</v>
      </c>
      <c r="AA20" s="4">
        <f>データ加工!AA20</f>
        <v>0</v>
      </c>
      <c r="AB20" s="4">
        <f>データ加工!AB20</f>
        <v>0</v>
      </c>
      <c r="AC20" s="4">
        <f>データ加工!AC20</f>
        <v>0</v>
      </c>
      <c r="AD20" s="4">
        <f>データ加工!AD20</f>
        <v>0</v>
      </c>
      <c r="AE20" s="4">
        <f>データ加工!AE20</f>
        <v>0</v>
      </c>
      <c r="AF20" s="4">
        <f>データ加工!AF20</f>
        <v>0</v>
      </c>
      <c r="AG20" s="4">
        <f>データ加工!AG20</f>
        <v>0</v>
      </c>
      <c r="AH20" s="4">
        <f>データ加工!AH20</f>
        <v>0</v>
      </c>
      <c r="AI20" s="4">
        <f>データ加工!AI20</f>
        <v>0</v>
      </c>
    </row>
    <row r="21" spans="1:35" ht="14.25" hidden="1" thickBot="1">
      <c r="A21" s="10" t="s">
        <v>18</v>
      </c>
      <c r="B21" s="1">
        <f>データ加工!B21</f>
        <v>0</v>
      </c>
      <c r="C21" s="4">
        <f>データ加工!C21</f>
        <v>0</v>
      </c>
      <c r="D21" s="4">
        <f>データ加工!D21</f>
        <v>0</v>
      </c>
      <c r="E21" s="4">
        <f>データ加工!E21</f>
        <v>0</v>
      </c>
      <c r="F21" s="4">
        <f>データ加工!F21</f>
        <v>0</v>
      </c>
      <c r="G21" s="4">
        <f>データ加工!G21</f>
        <v>0</v>
      </c>
      <c r="H21" s="4">
        <f>データ加工!H21</f>
        <v>0</v>
      </c>
      <c r="I21" s="4">
        <f>データ加工!I21</f>
        <v>0</v>
      </c>
      <c r="J21" s="4">
        <f>データ加工!J21</f>
        <v>0</v>
      </c>
      <c r="K21" s="4">
        <f>データ加工!K21</f>
        <v>0</v>
      </c>
      <c r="L21" s="4">
        <f>データ加工!L21</f>
        <v>0</v>
      </c>
      <c r="M21" s="4">
        <f>データ加工!M21</f>
        <v>0</v>
      </c>
      <c r="N21" s="4">
        <f>データ加工!N21</f>
        <v>0</v>
      </c>
      <c r="O21" s="4">
        <f>データ加工!O21</f>
        <v>0</v>
      </c>
      <c r="P21" s="4">
        <f>データ加工!P21</f>
        <v>0</v>
      </c>
      <c r="Q21" s="4">
        <f>データ加工!Q21</f>
        <v>0</v>
      </c>
      <c r="T21" s="1">
        <f>データ加工!T21</f>
        <v>0</v>
      </c>
      <c r="U21" s="4">
        <f>データ加工!U21</f>
        <v>0</v>
      </c>
      <c r="V21" s="4">
        <f>データ加工!V21</f>
        <v>0</v>
      </c>
      <c r="W21" s="4">
        <f>データ加工!W21</f>
        <v>0</v>
      </c>
      <c r="X21" s="4">
        <f>データ加工!X21</f>
        <v>0</v>
      </c>
      <c r="Y21" s="4">
        <f>データ加工!Y21</f>
        <v>0</v>
      </c>
      <c r="Z21" s="4">
        <f>データ加工!Z21</f>
        <v>0</v>
      </c>
      <c r="AA21" s="4">
        <f>データ加工!AA21</f>
        <v>0</v>
      </c>
      <c r="AB21" s="4">
        <f>データ加工!AB21</f>
        <v>0</v>
      </c>
      <c r="AC21" s="4">
        <f>データ加工!AC21</f>
        <v>0</v>
      </c>
      <c r="AD21" s="4">
        <f>データ加工!AD21</f>
        <v>0</v>
      </c>
      <c r="AE21" s="4">
        <f>データ加工!AE21</f>
        <v>0</v>
      </c>
      <c r="AF21" s="4">
        <f>データ加工!AF21</f>
        <v>0</v>
      </c>
      <c r="AG21" s="4">
        <f>データ加工!AG21</f>
        <v>0</v>
      </c>
      <c r="AH21" s="4">
        <f>データ加工!AH21</f>
        <v>0</v>
      </c>
      <c r="AI21" s="4">
        <f>データ加工!AI21</f>
        <v>0</v>
      </c>
    </row>
    <row r="22" spans="1:35" ht="14.25" hidden="1" thickBot="1">
      <c r="A22" s="10" t="s">
        <v>19</v>
      </c>
      <c r="B22" s="1">
        <f>データ加工!B22</f>
        <v>0</v>
      </c>
      <c r="C22" s="4">
        <f>データ加工!C22</f>
        <v>0</v>
      </c>
      <c r="D22" s="4">
        <f>データ加工!D22</f>
        <v>0</v>
      </c>
      <c r="E22" s="4">
        <f>データ加工!E22</f>
        <v>0</v>
      </c>
      <c r="F22" s="4">
        <f>データ加工!F22</f>
        <v>0</v>
      </c>
      <c r="G22" s="4">
        <f>データ加工!G22</f>
        <v>0</v>
      </c>
      <c r="H22" s="4">
        <f>データ加工!H22</f>
        <v>0</v>
      </c>
      <c r="I22" s="4">
        <f>データ加工!I22</f>
        <v>0</v>
      </c>
      <c r="J22" s="4">
        <f>データ加工!J22</f>
        <v>0</v>
      </c>
      <c r="K22" s="4">
        <f>データ加工!K22</f>
        <v>0</v>
      </c>
      <c r="L22" s="4">
        <f>データ加工!L22</f>
        <v>0</v>
      </c>
      <c r="M22" s="4">
        <f>データ加工!M22</f>
        <v>0</v>
      </c>
      <c r="N22" s="4">
        <f>データ加工!N22</f>
        <v>0</v>
      </c>
      <c r="O22" s="4">
        <f>データ加工!O22</f>
        <v>0</v>
      </c>
      <c r="P22" s="4">
        <f>データ加工!P22</f>
        <v>0</v>
      </c>
      <c r="Q22" s="4">
        <f>データ加工!Q22</f>
        <v>0</v>
      </c>
      <c r="T22" s="1">
        <f>データ加工!T22</f>
        <v>0</v>
      </c>
      <c r="U22" s="4">
        <f>データ加工!U22</f>
        <v>0</v>
      </c>
      <c r="V22" s="4">
        <f>データ加工!V22</f>
        <v>0</v>
      </c>
      <c r="W22" s="4">
        <f>データ加工!W22</f>
        <v>0</v>
      </c>
      <c r="X22" s="4">
        <f>データ加工!X22</f>
        <v>0</v>
      </c>
      <c r="Y22" s="4">
        <f>データ加工!Y22</f>
        <v>0</v>
      </c>
      <c r="Z22" s="4">
        <f>データ加工!Z22</f>
        <v>0</v>
      </c>
      <c r="AA22" s="4">
        <f>データ加工!AA22</f>
        <v>0</v>
      </c>
      <c r="AB22" s="4">
        <f>データ加工!AB22</f>
        <v>0</v>
      </c>
      <c r="AC22" s="4">
        <f>データ加工!AC22</f>
        <v>0</v>
      </c>
      <c r="AD22" s="4">
        <f>データ加工!AD22</f>
        <v>0</v>
      </c>
      <c r="AE22" s="4">
        <f>データ加工!AE22</f>
        <v>0</v>
      </c>
      <c r="AF22" s="4">
        <f>データ加工!AF22</f>
        <v>0</v>
      </c>
      <c r="AG22" s="4">
        <f>データ加工!AG22</f>
        <v>0</v>
      </c>
      <c r="AH22" s="4">
        <f>データ加工!AH22</f>
        <v>0</v>
      </c>
      <c r="AI22" s="4">
        <f>データ加工!AI22</f>
        <v>0</v>
      </c>
    </row>
    <row r="23" spans="1:35" ht="14.25" hidden="1" thickBot="1">
      <c r="A23" s="10" t="s">
        <v>20</v>
      </c>
      <c r="B23" s="1">
        <f>データ加工!B23</f>
        <v>0</v>
      </c>
      <c r="C23" s="4">
        <f>データ加工!C23</f>
        <v>0</v>
      </c>
      <c r="D23" s="4">
        <f>データ加工!D23</f>
        <v>0</v>
      </c>
      <c r="E23" s="4">
        <f>データ加工!E23</f>
        <v>0</v>
      </c>
      <c r="F23" s="4">
        <f>データ加工!F23</f>
        <v>0</v>
      </c>
      <c r="G23" s="4">
        <f>データ加工!G23</f>
        <v>0</v>
      </c>
      <c r="H23" s="4">
        <f>データ加工!H23</f>
        <v>0</v>
      </c>
      <c r="I23" s="4">
        <f>データ加工!I23</f>
        <v>0</v>
      </c>
      <c r="J23" s="4">
        <f>データ加工!J23</f>
        <v>0</v>
      </c>
      <c r="K23" s="4">
        <f>データ加工!K23</f>
        <v>0</v>
      </c>
      <c r="L23" s="4">
        <f>データ加工!L23</f>
        <v>0</v>
      </c>
      <c r="M23" s="4">
        <f>データ加工!M23</f>
        <v>0</v>
      </c>
      <c r="N23" s="4">
        <f>データ加工!N23</f>
        <v>0</v>
      </c>
      <c r="O23" s="4">
        <f>データ加工!O23</f>
        <v>0</v>
      </c>
      <c r="P23" s="4">
        <f>データ加工!P23</f>
        <v>0</v>
      </c>
      <c r="Q23" s="4">
        <f>データ加工!Q23</f>
        <v>0</v>
      </c>
      <c r="T23" s="1">
        <f>データ加工!T23</f>
        <v>0</v>
      </c>
      <c r="U23" s="4">
        <f>データ加工!U23</f>
        <v>0</v>
      </c>
      <c r="V23" s="4">
        <f>データ加工!V23</f>
        <v>0</v>
      </c>
      <c r="W23" s="4">
        <f>データ加工!W23</f>
        <v>0</v>
      </c>
      <c r="X23" s="4">
        <f>データ加工!X23</f>
        <v>0</v>
      </c>
      <c r="Y23" s="4">
        <f>データ加工!Y23</f>
        <v>0</v>
      </c>
      <c r="Z23" s="4">
        <f>データ加工!Z23</f>
        <v>0</v>
      </c>
      <c r="AA23" s="4">
        <f>データ加工!AA23</f>
        <v>0</v>
      </c>
      <c r="AB23" s="4">
        <f>データ加工!AB23</f>
        <v>0</v>
      </c>
      <c r="AC23" s="4">
        <f>データ加工!AC23</f>
        <v>0</v>
      </c>
      <c r="AD23" s="4">
        <f>データ加工!AD23</f>
        <v>0</v>
      </c>
      <c r="AE23" s="4">
        <f>データ加工!AE23</f>
        <v>0</v>
      </c>
      <c r="AF23" s="4">
        <f>データ加工!AF23</f>
        <v>0</v>
      </c>
      <c r="AG23" s="4">
        <f>データ加工!AG23</f>
        <v>0</v>
      </c>
      <c r="AH23" s="4">
        <f>データ加工!AH23</f>
        <v>0</v>
      </c>
      <c r="AI23" s="4">
        <f>データ加工!AI23</f>
        <v>0</v>
      </c>
    </row>
    <row r="24" spans="1:35" ht="14.25" hidden="1" thickBot="1">
      <c r="A24" s="10" t="s">
        <v>21</v>
      </c>
      <c r="B24" s="1">
        <f>データ加工!B24</f>
        <v>0</v>
      </c>
      <c r="C24" s="4">
        <f>データ加工!C24</f>
        <v>0</v>
      </c>
      <c r="D24" s="4">
        <f>データ加工!D24</f>
        <v>0</v>
      </c>
      <c r="E24" s="4">
        <f>データ加工!E24</f>
        <v>0</v>
      </c>
      <c r="F24" s="4">
        <f>データ加工!F24</f>
        <v>0</v>
      </c>
      <c r="G24" s="4">
        <f>データ加工!G24</f>
        <v>0</v>
      </c>
      <c r="H24" s="4">
        <f>データ加工!H24</f>
        <v>0</v>
      </c>
      <c r="I24" s="4">
        <f>データ加工!I24</f>
        <v>0</v>
      </c>
      <c r="J24" s="4">
        <f>データ加工!J24</f>
        <v>0</v>
      </c>
      <c r="K24" s="4">
        <f>データ加工!K24</f>
        <v>0</v>
      </c>
      <c r="L24" s="4">
        <f>データ加工!L24</f>
        <v>0</v>
      </c>
      <c r="M24" s="4">
        <f>データ加工!M24</f>
        <v>0</v>
      </c>
      <c r="N24" s="4">
        <f>データ加工!N24</f>
        <v>0</v>
      </c>
      <c r="O24" s="4">
        <f>データ加工!O24</f>
        <v>0</v>
      </c>
      <c r="P24" s="4">
        <f>データ加工!P24</f>
        <v>0</v>
      </c>
      <c r="Q24" s="4">
        <f>データ加工!Q24</f>
        <v>0</v>
      </c>
      <c r="T24" s="1">
        <f>データ加工!T24</f>
        <v>0</v>
      </c>
      <c r="U24" s="4">
        <f>データ加工!U24</f>
        <v>0</v>
      </c>
      <c r="V24" s="4">
        <f>データ加工!V24</f>
        <v>0</v>
      </c>
      <c r="W24" s="4">
        <f>データ加工!W24</f>
        <v>0</v>
      </c>
      <c r="X24" s="4">
        <f>データ加工!X24</f>
        <v>0</v>
      </c>
      <c r="Y24" s="4">
        <f>データ加工!Y24</f>
        <v>0</v>
      </c>
      <c r="Z24" s="4">
        <f>データ加工!Z24</f>
        <v>0</v>
      </c>
      <c r="AA24" s="4">
        <f>データ加工!AA24</f>
        <v>0</v>
      </c>
      <c r="AB24" s="4">
        <f>データ加工!AB24</f>
        <v>0</v>
      </c>
      <c r="AC24" s="4">
        <f>データ加工!AC24</f>
        <v>0</v>
      </c>
      <c r="AD24" s="4">
        <f>データ加工!AD24</f>
        <v>0</v>
      </c>
      <c r="AE24" s="4">
        <f>データ加工!AE24</f>
        <v>0</v>
      </c>
      <c r="AF24" s="4">
        <f>データ加工!AF24</f>
        <v>0</v>
      </c>
      <c r="AG24" s="4">
        <f>データ加工!AG24</f>
        <v>0</v>
      </c>
      <c r="AH24" s="4">
        <f>データ加工!AH24</f>
        <v>0</v>
      </c>
      <c r="AI24" s="4">
        <f>データ加工!AI24</f>
        <v>0</v>
      </c>
    </row>
    <row r="25" spans="1:35" ht="14.25" hidden="1" thickBot="1">
      <c r="A25" s="10" t="s">
        <v>22</v>
      </c>
      <c r="B25" s="1">
        <f>データ加工!B25</f>
        <v>0</v>
      </c>
      <c r="C25" s="4">
        <f>データ加工!C25</f>
        <v>0</v>
      </c>
      <c r="D25" s="4">
        <f>データ加工!D25</f>
        <v>0</v>
      </c>
      <c r="E25" s="4">
        <f>データ加工!E25</f>
        <v>0</v>
      </c>
      <c r="F25" s="4">
        <f>データ加工!F25</f>
        <v>0</v>
      </c>
      <c r="G25" s="4">
        <f>データ加工!G25</f>
        <v>0</v>
      </c>
      <c r="H25" s="4">
        <f>データ加工!H25</f>
        <v>0</v>
      </c>
      <c r="I25" s="4">
        <f>データ加工!I25</f>
        <v>0</v>
      </c>
      <c r="J25" s="4">
        <f>データ加工!J25</f>
        <v>0</v>
      </c>
      <c r="K25" s="4">
        <f>データ加工!K25</f>
        <v>0</v>
      </c>
      <c r="L25" s="4">
        <f>データ加工!L25</f>
        <v>0</v>
      </c>
      <c r="M25" s="4">
        <f>データ加工!M25</f>
        <v>0</v>
      </c>
      <c r="N25" s="4">
        <f>データ加工!N25</f>
        <v>0</v>
      </c>
      <c r="O25" s="4">
        <f>データ加工!O25</f>
        <v>0</v>
      </c>
      <c r="P25" s="4">
        <f>データ加工!P25</f>
        <v>0</v>
      </c>
      <c r="Q25" s="4">
        <f>データ加工!Q25</f>
        <v>0</v>
      </c>
      <c r="T25" s="1">
        <f>データ加工!T25</f>
        <v>0</v>
      </c>
      <c r="U25" s="4">
        <f>データ加工!U25</f>
        <v>0</v>
      </c>
      <c r="V25" s="4">
        <f>データ加工!V25</f>
        <v>0</v>
      </c>
      <c r="W25" s="4">
        <f>データ加工!W25</f>
        <v>0</v>
      </c>
      <c r="X25" s="4">
        <f>データ加工!X25</f>
        <v>0</v>
      </c>
      <c r="Y25" s="4">
        <f>データ加工!Y25</f>
        <v>0</v>
      </c>
      <c r="Z25" s="4">
        <f>データ加工!Z25</f>
        <v>0</v>
      </c>
      <c r="AA25" s="4">
        <f>データ加工!AA25</f>
        <v>0</v>
      </c>
      <c r="AB25" s="4">
        <f>データ加工!AB25</f>
        <v>0</v>
      </c>
      <c r="AC25" s="4">
        <f>データ加工!AC25</f>
        <v>0</v>
      </c>
      <c r="AD25" s="4">
        <f>データ加工!AD25</f>
        <v>0</v>
      </c>
      <c r="AE25" s="4">
        <f>データ加工!AE25</f>
        <v>0</v>
      </c>
      <c r="AF25" s="4">
        <f>データ加工!AF25</f>
        <v>0</v>
      </c>
      <c r="AG25" s="4">
        <f>データ加工!AG25</f>
        <v>0</v>
      </c>
      <c r="AH25" s="4">
        <f>データ加工!AH25</f>
        <v>0</v>
      </c>
      <c r="AI25" s="4">
        <f>データ加工!AI25</f>
        <v>0</v>
      </c>
    </row>
    <row r="26" spans="1:35" ht="14.25" hidden="1" thickBot="1">
      <c r="A26" s="10" t="s">
        <v>23</v>
      </c>
      <c r="B26" s="1">
        <f>データ加工!B26</f>
        <v>0</v>
      </c>
      <c r="C26" s="4">
        <f>データ加工!C26</f>
        <v>0</v>
      </c>
      <c r="D26" s="4">
        <f>データ加工!D26</f>
        <v>0</v>
      </c>
      <c r="E26" s="4">
        <f>データ加工!E26</f>
        <v>0</v>
      </c>
      <c r="F26" s="4">
        <f>データ加工!F26</f>
        <v>0</v>
      </c>
      <c r="G26" s="4">
        <f>データ加工!G26</f>
        <v>0</v>
      </c>
      <c r="H26" s="4">
        <f>データ加工!H26</f>
        <v>0</v>
      </c>
      <c r="I26" s="4">
        <f>データ加工!I26</f>
        <v>0</v>
      </c>
      <c r="J26" s="4">
        <f>データ加工!J26</f>
        <v>0</v>
      </c>
      <c r="K26" s="4">
        <f>データ加工!K26</f>
        <v>0</v>
      </c>
      <c r="L26" s="4">
        <f>データ加工!L26</f>
        <v>0</v>
      </c>
      <c r="M26" s="4">
        <f>データ加工!M26</f>
        <v>0</v>
      </c>
      <c r="N26" s="4">
        <f>データ加工!N26</f>
        <v>0</v>
      </c>
      <c r="O26" s="4">
        <f>データ加工!O26</f>
        <v>0</v>
      </c>
      <c r="P26" s="4">
        <f>データ加工!P26</f>
        <v>0</v>
      </c>
      <c r="Q26" s="4">
        <f>データ加工!Q26</f>
        <v>0</v>
      </c>
      <c r="T26" s="1">
        <f>データ加工!T26</f>
        <v>0</v>
      </c>
      <c r="U26" s="4">
        <f>データ加工!U26</f>
        <v>0</v>
      </c>
      <c r="V26" s="4">
        <f>データ加工!V26</f>
        <v>0</v>
      </c>
      <c r="W26" s="4">
        <f>データ加工!W26</f>
        <v>0</v>
      </c>
      <c r="X26" s="4">
        <f>データ加工!X26</f>
        <v>0</v>
      </c>
      <c r="Y26" s="4">
        <f>データ加工!Y26</f>
        <v>0</v>
      </c>
      <c r="Z26" s="4">
        <f>データ加工!Z26</f>
        <v>0</v>
      </c>
      <c r="AA26" s="4">
        <f>データ加工!AA26</f>
        <v>0</v>
      </c>
      <c r="AB26" s="4">
        <f>データ加工!AB26</f>
        <v>0</v>
      </c>
      <c r="AC26" s="4">
        <f>データ加工!AC26</f>
        <v>0</v>
      </c>
      <c r="AD26" s="4">
        <f>データ加工!AD26</f>
        <v>0</v>
      </c>
      <c r="AE26" s="4">
        <f>データ加工!AE26</f>
        <v>0</v>
      </c>
      <c r="AF26" s="4">
        <f>データ加工!AF26</f>
        <v>0</v>
      </c>
      <c r="AG26" s="4">
        <f>データ加工!AG26</f>
        <v>0</v>
      </c>
      <c r="AH26" s="4">
        <f>データ加工!AH26</f>
        <v>0</v>
      </c>
      <c r="AI26" s="4">
        <f>データ加工!AI26</f>
        <v>0</v>
      </c>
    </row>
    <row r="27" spans="1:35" ht="14.25" hidden="1" thickBot="1">
      <c r="A27" s="10" t="s">
        <v>24</v>
      </c>
      <c r="B27" s="1">
        <f>データ加工!B27</f>
        <v>0</v>
      </c>
      <c r="C27" s="4">
        <f>データ加工!C27</f>
        <v>0</v>
      </c>
      <c r="D27" s="4">
        <f>データ加工!D27</f>
        <v>0</v>
      </c>
      <c r="E27" s="4">
        <f>データ加工!E27</f>
        <v>0</v>
      </c>
      <c r="F27" s="4">
        <f>データ加工!F27</f>
        <v>0</v>
      </c>
      <c r="G27" s="4">
        <f>データ加工!G27</f>
        <v>0</v>
      </c>
      <c r="H27" s="4">
        <f>データ加工!H27</f>
        <v>0</v>
      </c>
      <c r="I27" s="4">
        <f>データ加工!I27</f>
        <v>0</v>
      </c>
      <c r="J27" s="4">
        <f>データ加工!J27</f>
        <v>0</v>
      </c>
      <c r="K27" s="4">
        <f>データ加工!K27</f>
        <v>0</v>
      </c>
      <c r="L27" s="4">
        <f>データ加工!L27</f>
        <v>0</v>
      </c>
      <c r="M27" s="4">
        <f>データ加工!M27</f>
        <v>0</v>
      </c>
      <c r="N27" s="4">
        <f>データ加工!N27</f>
        <v>0</v>
      </c>
      <c r="O27" s="4">
        <f>データ加工!O27</f>
        <v>0</v>
      </c>
      <c r="P27" s="4">
        <f>データ加工!P27</f>
        <v>0</v>
      </c>
      <c r="Q27" s="4">
        <f>データ加工!Q27</f>
        <v>0</v>
      </c>
      <c r="T27" s="1">
        <f>データ加工!T27</f>
        <v>0</v>
      </c>
      <c r="U27" s="4">
        <f>データ加工!U27</f>
        <v>0</v>
      </c>
      <c r="V27" s="4">
        <f>データ加工!V27</f>
        <v>0</v>
      </c>
      <c r="W27" s="4">
        <f>データ加工!W27</f>
        <v>0</v>
      </c>
      <c r="X27" s="4">
        <f>データ加工!X27</f>
        <v>0</v>
      </c>
      <c r="Y27" s="4">
        <f>データ加工!Y27</f>
        <v>0</v>
      </c>
      <c r="Z27" s="4">
        <f>データ加工!Z27</f>
        <v>0</v>
      </c>
      <c r="AA27" s="4">
        <f>データ加工!AA27</f>
        <v>0</v>
      </c>
      <c r="AB27" s="4">
        <f>データ加工!AB27</f>
        <v>0</v>
      </c>
      <c r="AC27" s="4">
        <f>データ加工!AC27</f>
        <v>0</v>
      </c>
      <c r="AD27" s="4">
        <f>データ加工!AD27</f>
        <v>0</v>
      </c>
      <c r="AE27" s="4">
        <f>データ加工!AE27</f>
        <v>0</v>
      </c>
      <c r="AF27" s="4">
        <f>データ加工!AF27</f>
        <v>0</v>
      </c>
      <c r="AG27" s="4">
        <f>データ加工!AG27</f>
        <v>0</v>
      </c>
      <c r="AH27" s="4">
        <f>データ加工!AH27</f>
        <v>0</v>
      </c>
      <c r="AI27" s="4">
        <f>データ加工!AI27</f>
        <v>0</v>
      </c>
    </row>
    <row r="28" spans="1:35" ht="14.25" hidden="1" thickBot="1">
      <c r="A28" s="10" t="s">
        <v>25</v>
      </c>
      <c r="B28" s="1">
        <f>データ加工!B28</f>
        <v>0</v>
      </c>
      <c r="C28" s="4">
        <f>データ加工!C28</f>
        <v>0</v>
      </c>
      <c r="D28" s="4">
        <f>データ加工!D28</f>
        <v>0</v>
      </c>
      <c r="E28" s="4">
        <f>データ加工!E28</f>
        <v>0</v>
      </c>
      <c r="F28" s="4">
        <f>データ加工!F28</f>
        <v>0</v>
      </c>
      <c r="G28" s="4">
        <f>データ加工!G28</f>
        <v>0</v>
      </c>
      <c r="H28" s="4">
        <f>データ加工!H28</f>
        <v>0</v>
      </c>
      <c r="I28" s="4">
        <f>データ加工!I28</f>
        <v>0</v>
      </c>
      <c r="J28" s="4">
        <f>データ加工!J28</f>
        <v>0</v>
      </c>
      <c r="K28" s="4">
        <f>データ加工!K28</f>
        <v>0</v>
      </c>
      <c r="L28" s="4">
        <f>データ加工!L28</f>
        <v>0</v>
      </c>
      <c r="M28" s="4">
        <f>データ加工!M28</f>
        <v>0</v>
      </c>
      <c r="N28" s="4">
        <f>データ加工!N28</f>
        <v>0</v>
      </c>
      <c r="O28" s="4">
        <f>データ加工!O28</f>
        <v>0</v>
      </c>
      <c r="P28" s="4">
        <f>データ加工!P28</f>
        <v>0</v>
      </c>
      <c r="Q28" s="4">
        <f>データ加工!Q28</f>
        <v>0</v>
      </c>
      <c r="T28" s="1">
        <f>データ加工!T28</f>
        <v>0</v>
      </c>
      <c r="U28" s="4">
        <f>データ加工!U28</f>
        <v>0</v>
      </c>
      <c r="V28" s="4">
        <f>データ加工!V28</f>
        <v>0</v>
      </c>
      <c r="W28" s="4">
        <f>データ加工!W28</f>
        <v>0</v>
      </c>
      <c r="X28" s="4">
        <f>データ加工!X28</f>
        <v>0</v>
      </c>
      <c r="Y28" s="4">
        <f>データ加工!Y28</f>
        <v>0</v>
      </c>
      <c r="Z28" s="4">
        <f>データ加工!Z28</f>
        <v>0</v>
      </c>
      <c r="AA28" s="4">
        <f>データ加工!AA28</f>
        <v>0</v>
      </c>
      <c r="AB28" s="4">
        <f>データ加工!AB28</f>
        <v>0</v>
      </c>
      <c r="AC28" s="4">
        <f>データ加工!AC28</f>
        <v>0</v>
      </c>
      <c r="AD28" s="4">
        <f>データ加工!AD28</f>
        <v>0</v>
      </c>
      <c r="AE28" s="4">
        <f>データ加工!AE28</f>
        <v>0</v>
      </c>
      <c r="AF28" s="4">
        <f>データ加工!AF28</f>
        <v>0</v>
      </c>
      <c r="AG28" s="4">
        <f>データ加工!AG28</f>
        <v>0</v>
      </c>
      <c r="AH28" s="4">
        <f>データ加工!AH28</f>
        <v>0</v>
      </c>
      <c r="AI28" s="4">
        <f>データ加工!AI28</f>
        <v>0</v>
      </c>
    </row>
    <row r="29" spans="1:35" ht="14.25" hidden="1" thickBot="1">
      <c r="A29" s="10" t="s">
        <v>26</v>
      </c>
      <c r="B29" s="1">
        <f>データ加工!B29</f>
        <v>0</v>
      </c>
      <c r="C29" s="4">
        <f>データ加工!C29</f>
        <v>0</v>
      </c>
      <c r="D29" s="4">
        <f>データ加工!D29</f>
        <v>0</v>
      </c>
      <c r="E29" s="4">
        <f>データ加工!E29</f>
        <v>0</v>
      </c>
      <c r="F29" s="4">
        <f>データ加工!F29</f>
        <v>0</v>
      </c>
      <c r="G29" s="4">
        <f>データ加工!G29</f>
        <v>0</v>
      </c>
      <c r="H29" s="4">
        <f>データ加工!H29</f>
        <v>0</v>
      </c>
      <c r="I29" s="4">
        <f>データ加工!I29</f>
        <v>0</v>
      </c>
      <c r="J29" s="4">
        <f>データ加工!J29</f>
        <v>0</v>
      </c>
      <c r="K29" s="4">
        <f>データ加工!K29</f>
        <v>0</v>
      </c>
      <c r="L29" s="4">
        <f>データ加工!L29</f>
        <v>0</v>
      </c>
      <c r="M29" s="4">
        <f>データ加工!M29</f>
        <v>0</v>
      </c>
      <c r="N29" s="4">
        <f>データ加工!N29</f>
        <v>0</v>
      </c>
      <c r="O29" s="4">
        <f>データ加工!O29</f>
        <v>0</v>
      </c>
      <c r="P29" s="4">
        <f>データ加工!P29</f>
        <v>0</v>
      </c>
      <c r="Q29" s="4">
        <f>データ加工!Q29</f>
        <v>0</v>
      </c>
      <c r="T29" s="1">
        <f>データ加工!T29</f>
        <v>0</v>
      </c>
      <c r="U29" s="4">
        <f>データ加工!U29</f>
        <v>0</v>
      </c>
      <c r="V29" s="4">
        <f>データ加工!V29</f>
        <v>0</v>
      </c>
      <c r="W29" s="4">
        <f>データ加工!W29</f>
        <v>0</v>
      </c>
      <c r="X29" s="4">
        <f>データ加工!X29</f>
        <v>0</v>
      </c>
      <c r="Y29" s="4">
        <f>データ加工!Y29</f>
        <v>0</v>
      </c>
      <c r="Z29" s="4">
        <f>データ加工!Z29</f>
        <v>0</v>
      </c>
      <c r="AA29" s="4">
        <f>データ加工!AA29</f>
        <v>0</v>
      </c>
      <c r="AB29" s="4">
        <f>データ加工!AB29</f>
        <v>0</v>
      </c>
      <c r="AC29" s="4">
        <f>データ加工!AC29</f>
        <v>0</v>
      </c>
      <c r="AD29" s="4">
        <f>データ加工!AD29</f>
        <v>0</v>
      </c>
      <c r="AE29" s="4">
        <f>データ加工!AE29</f>
        <v>0</v>
      </c>
      <c r="AF29" s="4">
        <f>データ加工!AF29</f>
        <v>0</v>
      </c>
      <c r="AG29" s="4">
        <f>データ加工!AG29</f>
        <v>0</v>
      </c>
      <c r="AH29" s="4">
        <f>データ加工!AH29</f>
        <v>0</v>
      </c>
      <c r="AI29" s="4">
        <f>データ加工!AI29</f>
        <v>0</v>
      </c>
    </row>
    <row r="30" spans="1:35" ht="14.25" hidden="1" thickBot="1">
      <c r="A30" s="10" t="s">
        <v>27</v>
      </c>
      <c r="B30" s="1">
        <f>データ加工!B30</f>
        <v>0</v>
      </c>
      <c r="C30" s="4">
        <f>データ加工!C30</f>
        <v>0</v>
      </c>
      <c r="D30" s="4">
        <f>データ加工!D30</f>
        <v>0</v>
      </c>
      <c r="E30" s="4">
        <f>データ加工!E30</f>
        <v>0</v>
      </c>
      <c r="F30" s="4">
        <f>データ加工!F30</f>
        <v>0</v>
      </c>
      <c r="G30" s="4">
        <f>データ加工!G30</f>
        <v>0</v>
      </c>
      <c r="H30" s="4">
        <f>データ加工!H30</f>
        <v>0</v>
      </c>
      <c r="I30" s="4">
        <f>データ加工!I30</f>
        <v>0</v>
      </c>
      <c r="J30" s="4">
        <f>データ加工!J30</f>
        <v>0</v>
      </c>
      <c r="K30" s="4">
        <f>データ加工!K30</f>
        <v>0</v>
      </c>
      <c r="L30" s="4">
        <f>データ加工!L30</f>
        <v>0</v>
      </c>
      <c r="M30" s="4">
        <f>データ加工!M30</f>
        <v>0</v>
      </c>
      <c r="N30" s="4">
        <f>データ加工!N30</f>
        <v>0</v>
      </c>
      <c r="O30" s="4">
        <f>データ加工!O30</f>
        <v>0</v>
      </c>
      <c r="P30" s="4">
        <f>データ加工!P30</f>
        <v>0</v>
      </c>
      <c r="Q30" s="4">
        <f>データ加工!Q30</f>
        <v>0</v>
      </c>
      <c r="T30" s="1">
        <f>データ加工!T30</f>
        <v>0</v>
      </c>
      <c r="U30" s="4">
        <f>データ加工!U30</f>
        <v>0</v>
      </c>
      <c r="V30" s="4">
        <f>データ加工!V30</f>
        <v>0</v>
      </c>
      <c r="W30" s="4">
        <f>データ加工!W30</f>
        <v>0</v>
      </c>
      <c r="X30" s="4">
        <f>データ加工!X30</f>
        <v>0</v>
      </c>
      <c r="Y30" s="4">
        <f>データ加工!Y30</f>
        <v>0</v>
      </c>
      <c r="Z30" s="4">
        <f>データ加工!Z30</f>
        <v>0</v>
      </c>
      <c r="AA30" s="4">
        <f>データ加工!AA30</f>
        <v>0</v>
      </c>
      <c r="AB30" s="4">
        <f>データ加工!AB30</f>
        <v>0</v>
      </c>
      <c r="AC30" s="4">
        <f>データ加工!AC30</f>
        <v>0</v>
      </c>
      <c r="AD30" s="4">
        <f>データ加工!AD30</f>
        <v>0</v>
      </c>
      <c r="AE30" s="4">
        <f>データ加工!AE30</f>
        <v>0</v>
      </c>
      <c r="AF30" s="4">
        <f>データ加工!AF30</f>
        <v>0</v>
      </c>
      <c r="AG30" s="4">
        <f>データ加工!AG30</f>
        <v>0</v>
      </c>
      <c r="AH30" s="4">
        <f>データ加工!AH30</f>
        <v>0</v>
      </c>
      <c r="AI30" s="4">
        <f>データ加工!AI30</f>
        <v>0</v>
      </c>
    </row>
    <row r="31" spans="1:35" ht="14.25" hidden="1" thickBot="1">
      <c r="A31" s="10" t="s">
        <v>28</v>
      </c>
      <c r="B31" s="1">
        <f>データ加工!B31</f>
        <v>0</v>
      </c>
      <c r="C31" s="4">
        <f>データ加工!C31</f>
        <v>0</v>
      </c>
      <c r="D31" s="4">
        <f>データ加工!D31</f>
        <v>0</v>
      </c>
      <c r="E31" s="4">
        <f>データ加工!E31</f>
        <v>0</v>
      </c>
      <c r="F31" s="4">
        <f>データ加工!F31</f>
        <v>0</v>
      </c>
      <c r="G31" s="4">
        <f>データ加工!G31</f>
        <v>0</v>
      </c>
      <c r="H31" s="4">
        <f>データ加工!H31</f>
        <v>0</v>
      </c>
      <c r="I31" s="4">
        <f>データ加工!I31</f>
        <v>0</v>
      </c>
      <c r="J31" s="4">
        <f>データ加工!J31</f>
        <v>0</v>
      </c>
      <c r="K31" s="4">
        <f>データ加工!K31</f>
        <v>0</v>
      </c>
      <c r="L31" s="4">
        <f>データ加工!L31</f>
        <v>0</v>
      </c>
      <c r="M31" s="4">
        <f>データ加工!M31</f>
        <v>0</v>
      </c>
      <c r="N31" s="4">
        <f>データ加工!N31</f>
        <v>0</v>
      </c>
      <c r="O31" s="4">
        <f>データ加工!O31</f>
        <v>0</v>
      </c>
      <c r="P31" s="4">
        <f>データ加工!P31</f>
        <v>0</v>
      </c>
      <c r="Q31" s="4">
        <f>データ加工!Q31</f>
        <v>0</v>
      </c>
      <c r="T31" s="1">
        <f>データ加工!T31</f>
        <v>0</v>
      </c>
      <c r="U31" s="4">
        <f>データ加工!U31</f>
        <v>0</v>
      </c>
      <c r="V31" s="4">
        <f>データ加工!V31</f>
        <v>0</v>
      </c>
      <c r="W31" s="4">
        <f>データ加工!W31</f>
        <v>0</v>
      </c>
      <c r="X31" s="4">
        <f>データ加工!X31</f>
        <v>0</v>
      </c>
      <c r="Y31" s="4">
        <f>データ加工!Y31</f>
        <v>0</v>
      </c>
      <c r="Z31" s="4">
        <f>データ加工!Z31</f>
        <v>0</v>
      </c>
      <c r="AA31" s="4">
        <f>データ加工!AA31</f>
        <v>0</v>
      </c>
      <c r="AB31" s="4">
        <f>データ加工!AB31</f>
        <v>0</v>
      </c>
      <c r="AC31" s="4">
        <f>データ加工!AC31</f>
        <v>0</v>
      </c>
      <c r="AD31" s="4">
        <f>データ加工!AD31</f>
        <v>0</v>
      </c>
      <c r="AE31" s="4">
        <f>データ加工!AE31</f>
        <v>0</v>
      </c>
      <c r="AF31" s="4">
        <f>データ加工!AF31</f>
        <v>0</v>
      </c>
      <c r="AG31" s="4">
        <f>データ加工!AG31</f>
        <v>0</v>
      </c>
      <c r="AH31" s="4">
        <f>データ加工!AH31</f>
        <v>0</v>
      </c>
      <c r="AI31" s="4">
        <f>データ加工!AI31</f>
        <v>0</v>
      </c>
    </row>
    <row r="32" spans="1:35" ht="14.25" hidden="1" thickBot="1">
      <c r="A32" s="10" t="s">
        <v>29</v>
      </c>
      <c r="B32" s="1">
        <f>データ加工!B32</f>
        <v>0</v>
      </c>
      <c r="C32" s="4">
        <f>データ加工!C32</f>
        <v>0</v>
      </c>
      <c r="D32" s="4">
        <f>データ加工!D32</f>
        <v>0</v>
      </c>
      <c r="E32" s="4">
        <f>データ加工!E32</f>
        <v>0</v>
      </c>
      <c r="F32" s="4">
        <f>データ加工!F32</f>
        <v>0</v>
      </c>
      <c r="G32" s="4">
        <f>データ加工!G32</f>
        <v>0</v>
      </c>
      <c r="H32" s="4">
        <f>データ加工!H32</f>
        <v>0</v>
      </c>
      <c r="I32" s="4">
        <f>データ加工!I32</f>
        <v>0</v>
      </c>
      <c r="J32" s="4">
        <f>データ加工!J32</f>
        <v>0</v>
      </c>
      <c r="K32" s="4">
        <f>データ加工!K32</f>
        <v>0</v>
      </c>
      <c r="L32" s="4">
        <f>データ加工!L32</f>
        <v>0</v>
      </c>
      <c r="M32" s="4">
        <f>データ加工!M32</f>
        <v>0</v>
      </c>
      <c r="N32" s="4">
        <f>データ加工!N32</f>
        <v>0</v>
      </c>
      <c r="O32" s="4">
        <f>データ加工!O32</f>
        <v>0</v>
      </c>
      <c r="P32" s="4">
        <f>データ加工!P32</f>
        <v>0</v>
      </c>
      <c r="Q32" s="4">
        <f>データ加工!Q32</f>
        <v>0</v>
      </c>
      <c r="T32" s="1">
        <f>データ加工!T32</f>
        <v>0</v>
      </c>
      <c r="U32" s="4">
        <f>データ加工!U32</f>
        <v>0</v>
      </c>
      <c r="V32" s="4">
        <f>データ加工!V32</f>
        <v>0</v>
      </c>
      <c r="W32" s="4">
        <f>データ加工!W32</f>
        <v>0</v>
      </c>
      <c r="X32" s="4">
        <f>データ加工!X32</f>
        <v>0</v>
      </c>
      <c r="Y32" s="4">
        <f>データ加工!Y32</f>
        <v>0</v>
      </c>
      <c r="Z32" s="4">
        <f>データ加工!Z32</f>
        <v>0</v>
      </c>
      <c r="AA32" s="4">
        <f>データ加工!AA32</f>
        <v>0</v>
      </c>
      <c r="AB32" s="4">
        <f>データ加工!AB32</f>
        <v>0</v>
      </c>
      <c r="AC32" s="4">
        <f>データ加工!AC32</f>
        <v>0</v>
      </c>
      <c r="AD32" s="4">
        <f>データ加工!AD32</f>
        <v>0</v>
      </c>
      <c r="AE32" s="4">
        <f>データ加工!AE32</f>
        <v>0</v>
      </c>
      <c r="AF32" s="4">
        <f>データ加工!AF32</f>
        <v>0</v>
      </c>
      <c r="AG32" s="4">
        <f>データ加工!AG32</f>
        <v>0</v>
      </c>
      <c r="AH32" s="4">
        <f>データ加工!AH32</f>
        <v>0</v>
      </c>
      <c r="AI32" s="4">
        <f>データ加工!AI32</f>
        <v>0</v>
      </c>
    </row>
    <row r="33" spans="1:35" ht="14.25" hidden="1" thickBot="1">
      <c r="A33" s="10" t="s">
        <v>30</v>
      </c>
      <c r="B33" s="1">
        <f>データ加工!B33</f>
        <v>0</v>
      </c>
      <c r="C33" s="4">
        <f>データ加工!C33</f>
        <v>0</v>
      </c>
      <c r="D33" s="4">
        <f>データ加工!D33</f>
        <v>0</v>
      </c>
      <c r="E33" s="4">
        <f>データ加工!E33</f>
        <v>0</v>
      </c>
      <c r="F33" s="4">
        <f>データ加工!F33</f>
        <v>0</v>
      </c>
      <c r="G33" s="4">
        <f>データ加工!G33</f>
        <v>0</v>
      </c>
      <c r="H33" s="4">
        <f>データ加工!H33</f>
        <v>0</v>
      </c>
      <c r="I33" s="4">
        <f>データ加工!I33</f>
        <v>0</v>
      </c>
      <c r="J33" s="4">
        <f>データ加工!J33</f>
        <v>0</v>
      </c>
      <c r="K33" s="4">
        <f>データ加工!K33</f>
        <v>0</v>
      </c>
      <c r="L33" s="4">
        <f>データ加工!L33</f>
        <v>0</v>
      </c>
      <c r="M33" s="4">
        <f>データ加工!M33</f>
        <v>0</v>
      </c>
      <c r="N33" s="4">
        <f>データ加工!N33</f>
        <v>0</v>
      </c>
      <c r="O33" s="4">
        <f>データ加工!O33</f>
        <v>0</v>
      </c>
      <c r="P33" s="4">
        <f>データ加工!P33</f>
        <v>0</v>
      </c>
      <c r="Q33" s="4">
        <f>データ加工!Q33</f>
        <v>0</v>
      </c>
      <c r="T33" s="1">
        <f>データ加工!T33</f>
        <v>0</v>
      </c>
      <c r="U33" s="4">
        <f>データ加工!U33</f>
        <v>0</v>
      </c>
      <c r="V33" s="4">
        <f>データ加工!V33</f>
        <v>0</v>
      </c>
      <c r="W33" s="4">
        <f>データ加工!W33</f>
        <v>0</v>
      </c>
      <c r="X33" s="4">
        <f>データ加工!X33</f>
        <v>0</v>
      </c>
      <c r="Y33" s="4">
        <f>データ加工!Y33</f>
        <v>0</v>
      </c>
      <c r="Z33" s="4">
        <f>データ加工!Z33</f>
        <v>0</v>
      </c>
      <c r="AA33" s="4">
        <f>データ加工!AA33</f>
        <v>0</v>
      </c>
      <c r="AB33" s="4">
        <f>データ加工!AB33</f>
        <v>0</v>
      </c>
      <c r="AC33" s="4">
        <f>データ加工!AC33</f>
        <v>0</v>
      </c>
      <c r="AD33" s="4">
        <f>データ加工!AD33</f>
        <v>0</v>
      </c>
      <c r="AE33" s="4">
        <f>データ加工!AE33</f>
        <v>0</v>
      </c>
      <c r="AF33" s="4">
        <f>データ加工!AF33</f>
        <v>0</v>
      </c>
      <c r="AG33" s="4">
        <f>データ加工!AG33</f>
        <v>0</v>
      </c>
      <c r="AH33" s="4">
        <f>データ加工!AH33</f>
        <v>0</v>
      </c>
      <c r="AI33" s="4">
        <f>データ加工!AI33</f>
        <v>0</v>
      </c>
    </row>
    <row r="34" spans="1:35" ht="14.25" hidden="1" thickBot="1">
      <c r="A34" s="10" t="s">
        <v>31</v>
      </c>
      <c r="B34" s="1">
        <f>データ加工!B34</f>
        <v>0</v>
      </c>
      <c r="C34" s="4">
        <f>データ加工!C34</f>
        <v>0</v>
      </c>
      <c r="D34" s="4">
        <f>データ加工!D34</f>
        <v>0</v>
      </c>
      <c r="E34" s="4">
        <f>データ加工!E34</f>
        <v>0</v>
      </c>
      <c r="F34" s="4">
        <f>データ加工!F34</f>
        <v>0</v>
      </c>
      <c r="G34" s="4">
        <f>データ加工!G34</f>
        <v>0</v>
      </c>
      <c r="H34" s="4">
        <f>データ加工!H34</f>
        <v>0</v>
      </c>
      <c r="I34" s="4">
        <f>データ加工!I34</f>
        <v>0</v>
      </c>
      <c r="J34" s="4">
        <f>データ加工!J34</f>
        <v>0</v>
      </c>
      <c r="K34" s="4">
        <f>データ加工!K34</f>
        <v>0</v>
      </c>
      <c r="L34" s="4">
        <f>データ加工!L34</f>
        <v>0</v>
      </c>
      <c r="M34" s="4">
        <f>データ加工!M34</f>
        <v>0</v>
      </c>
      <c r="N34" s="4">
        <f>データ加工!N34</f>
        <v>0</v>
      </c>
      <c r="O34" s="4">
        <f>データ加工!O34</f>
        <v>0</v>
      </c>
      <c r="P34" s="4">
        <f>データ加工!P34</f>
        <v>0</v>
      </c>
      <c r="Q34" s="4">
        <f>データ加工!Q34</f>
        <v>0</v>
      </c>
      <c r="T34" s="1">
        <f>データ加工!T34</f>
        <v>0</v>
      </c>
      <c r="U34" s="4">
        <f>データ加工!U34</f>
        <v>0</v>
      </c>
      <c r="V34" s="4">
        <f>データ加工!V34</f>
        <v>0</v>
      </c>
      <c r="W34" s="4">
        <f>データ加工!W34</f>
        <v>0</v>
      </c>
      <c r="X34" s="4">
        <f>データ加工!X34</f>
        <v>0</v>
      </c>
      <c r="Y34" s="4">
        <f>データ加工!Y34</f>
        <v>0</v>
      </c>
      <c r="Z34" s="4">
        <f>データ加工!Z34</f>
        <v>0</v>
      </c>
      <c r="AA34" s="4">
        <f>データ加工!AA34</f>
        <v>0</v>
      </c>
      <c r="AB34" s="4">
        <f>データ加工!AB34</f>
        <v>0</v>
      </c>
      <c r="AC34" s="4">
        <f>データ加工!AC34</f>
        <v>0</v>
      </c>
      <c r="AD34" s="4">
        <f>データ加工!AD34</f>
        <v>0</v>
      </c>
      <c r="AE34" s="4">
        <f>データ加工!AE34</f>
        <v>0</v>
      </c>
      <c r="AF34" s="4">
        <f>データ加工!AF34</f>
        <v>0</v>
      </c>
      <c r="AG34" s="4">
        <f>データ加工!AG34</f>
        <v>0</v>
      </c>
      <c r="AH34" s="4">
        <f>データ加工!AH34</f>
        <v>0</v>
      </c>
      <c r="AI34" s="4">
        <f>データ加工!AI34</f>
        <v>0</v>
      </c>
    </row>
    <row r="35" spans="1:35" ht="14.25" hidden="1" thickBot="1">
      <c r="A35" s="10" t="s">
        <v>32</v>
      </c>
      <c r="B35" s="1">
        <f>データ加工!B35</f>
        <v>0</v>
      </c>
      <c r="C35" s="4">
        <f>データ加工!C35</f>
        <v>0</v>
      </c>
      <c r="D35" s="4">
        <f>データ加工!D35</f>
        <v>0</v>
      </c>
      <c r="E35" s="4">
        <f>データ加工!E35</f>
        <v>0</v>
      </c>
      <c r="F35" s="4">
        <f>データ加工!F35</f>
        <v>0</v>
      </c>
      <c r="G35" s="4">
        <f>データ加工!G35</f>
        <v>0</v>
      </c>
      <c r="H35" s="4">
        <f>データ加工!H35</f>
        <v>0</v>
      </c>
      <c r="I35" s="4">
        <f>データ加工!I35</f>
        <v>0</v>
      </c>
      <c r="J35" s="4">
        <f>データ加工!J35</f>
        <v>0</v>
      </c>
      <c r="K35" s="4">
        <f>データ加工!K35</f>
        <v>0</v>
      </c>
      <c r="L35" s="4">
        <f>データ加工!L35</f>
        <v>0</v>
      </c>
      <c r="M35" s="4">
        <f>データ加工!M35</f>
        <v>0</v>
      </c>
      <c r="N35" s="4">
        <f>データ加工!N35</f>
        <v>0</v>
      </c>
      <c r="O35" s="4">
        <f>データ加工!O35</f>
        <v>0</v>
      </c>
      <c r="P35" s="4">
        <f>データ加工!P35</f>
        <v>0</v>
      </c>
      <c r="Q35" s="4">
        <f>データ加工!Q35</f>
        <v>0</v>
      </c>
      <c r="T35" s="1">
        <f>データ加工!T35</f>
        <v>0</v>
      </c>
      <c r="U35" s="4">
        <f>データ加工!U35</f>
        <v>0</v>
      </c>
      <c r="V35" s="4">
        <f>データ加工!V35</f>
        <v>0</v>
      </c>
      <c r="W35" s="4">
        <f>データ加工!W35</f>
        <v>0</v>
      </c>
      <c r="X35" s="4">
        <f>データ加工!X35</f>
        <v>0</v>
      </c>
      <c r="Y35" s="4">
        <f>データ加工!Y35</f>
        <v>0</v>
      </c>
      <c r="Z35" s="4">
        <f>データ加工!Z35</f>
        <v>0</v>
      </c>
      <c r="AA35" s="4">
        <f>データ加工!AA35</f>
        <v>0</v>
      </c>
      <c r="AB35" s="4">
        <f>データ加工!AB35</f>
        <v>0</v>
      </c>
      <c r="AC35" s="4">
        <f>データ加工!AC35</f>
        <v>0</v>
      </c>
      <c r="AD35" s="4">
        <f>データ加工!AD35</f>
        <v>0</v>
      </c>
      <c r="AE35" s="4">
        <f>データ加工!AE35</f>
        <v>0</v>
      </c>
      <c r="AF35" s="4">
        <f>データ加工!AF35</f>
        <v>0</v>
      </c>
      <c r="AG35" s="4">
        <f>データ加工!AG35</f>
        <v>0</v>
      </c>
      <c r="AH35" s="4">
        <f>データ加工!AH35</f>
        <v>0</v>
      </c>
      <c r="AI35" s="4">
        <f>データ加工!AI35</f>
        <v>0</v>
      </c>
    </row>
    <row r="36" spans="1:35" ht="14.25" hidden="1" thickBot="1">
      <c r="A36" s="10" t="s">
        <v>33</v>
      </c>
      <c r="B36" s="1">
        <f>データ加工!B36</f>
        <v>0</v>
      </c>
      <c r="C36" s="4">
        <f>データ加工!C36</f>
        <v>0</v>
      </c>
      <c r="D36" s="4">
        <f>データ加工!D36</f>
        <v>0</v>
      </c>
      <c r="E36" s="4">
        <f>データ加工!E36</f>
        <v>0</v>
      </c>
      <c r="F36" s="4">
        <f>データ加工!F36</f>
        <v>0</v>
      </c>
      <c r="G36" s="4">
        <f>データ加工!G36</f>
        <v>0</v>
      </c>
      <c r="H36" s="4">
        <f>データ加工!H36</f>
        <v>0</v>
      </c>
      <c r="I36" s="4">
        <f>データ加工!I36</f>
        <v>0</v>
      </c>
      <c r="J36" s="4">
        <f>データ加工!J36</f>
        <v>0</v>
      </c>
      <c r="K36" s="4">
        <f>データ加工!K36</f>
        <v>0</v>
      </c>
      <c r="L36" s="4">
        <f>データ加工!L36</f>
        <v>0</v>
      </c>
      <c r="M36" s="4">
        <f>データ加工!M36</f>
        <v>0</v>
      </c>
      <c r="N36" s="4">
        <f>データ加工!N36</f>
        <v>0</v>
      </c>
      <c r="O36" s="4">
        <f>データ加工!O36</f>
        <v>0</v>
      </c>
      <c r="P36" s="4">
        <f>データ加工!P36</f>
        <v>0</v>
      </c>
      <c r="Q36" s="4">
        <f>データ加工!Q36</f>
        <v>0</v>
      </c>
      <c r="T36" s="1">
        <f>データ加工!T36</f>
        <v>0</v>
      </c>
      <c r="U36" s="4">
        <f>データ加工!U36</f>
        <v>0</v>
      </c>
      <c r="V36" s="4">
        <f>データ加工!V36</f>
        <v>0</v>
      </c>
      <c r="W36" s="4">
        <f>データ加工!W36</f>
        <v>0</v>
      </c>
      <c r="X36" s="4">
        <f>データ加工!X36</f>
        <v>0</v>
      </c>
      <c r="Y36" s="4">
        <f>データ加工!Y36</f>
        <v>0</v>
      </c>
      <c r="Z36" s="4">
        <f>データ加工!Z36</f>
        <v>0</v>
      </c>
      <c r="AA36" s="4">
        <f>データ加工!AA36</f>
        <v>0</v>
      </c>
      <c r="AB36" s="4">
        <f>データ加工!AB36</f>
        <v>0</v>
      </c>
      <c r="AC36" s="4">
        <f>データ加工!AC36</f>
        <v>0</v>
      </c>
      <c r="AD36" s="4">
        <f>データ加工!AD36</f>
        <v>0</v>
      </c>
      <c r="AE36" s="4">
        <f>データ加工!AE36</f>
        <v>0</v>
      </c>
      <c r="AF36" s="4">
        <f>データ加工!AF36</f>
        <v>0</v>
      </c>
      <c r="AG36" s="4">
        <f>データ加工!AG36</f>
        <v>0</v>
      </c>
      <c r="AH36" s="4">
        <f>データ加工!AH36</f>
        <v>0</v>
      </c>
      <c r="AI36" s="4">
        <f>データ加工!AI36</f>
        <v>0</v>
      </c>
    </row>
    <row r="37" spans="1:35" ht="14.25" hidden="1" thickBot="1">
      <c r="A37" s="10" t="s">
        <v>34</v>
      </c>
      <c r="B37" s="1">
        <f>データ加工!B37</f>
        <v>0</v>
      </c>
      <c r="C37" s="4">
        <f>データ加工!C37</f>
        <v>0</v>
      </c>
      <c r="D37" s="4">
        <f>データ加工!D37</f>
        <v>0</v>
      </c>
      <c r="E37" s="4">
        <f>データ加工!E37</f>
        <v>0</v>
      </c>
      <c r="F37" s="4">
        <f>データ加工!F37</f>
        <v>0</v>
      </c>
      <c r="G37" s="4">
        <f>データ加工!G37</f>
        <v>0</v>
      </c>
      <c r="H37" s="4">
        <f>データ加工!H37</f>
        <v>0</v>
      </c>
      <c r="I37" s="4">
        <f>データ加工!I37</f>
        <v>0</v>
      </c>
      <c r="J37" s="4">
        <f>データ加工!J37</f>
        <v>0</v>
      </c>
      <c r="K37" s="4">
        <f>データ加工!K37</f>
        <v>0</v>
      </c>
      <c r="L37" s="4">
        <f>データ加工!L37</f>
        <v>0</v>
      </c>
      <c r="M37" s="4">
        <f>データ加工!M37</f>
        <v>0</v>
      </c>
      <c r="N37" s="4">
        <f>データ加工!N37</f>
        <v>0</v>
      </c>
      <c r="O37" s="4">
        <f>データ加工!O37</f>
        <v>0</v>
      </c>
      <c r="P37" s="4">
        <f>データ加工!P37</f>
        <v>0</v>
      </c>
      <c r="Q37" s="4">
        <f>データ加工!Q37</f>
        <v>0</v>
      </c>
      <c r="T37" s="1">
        <f>データ加工!T37</f>
        <v>0</v>
      </c>
      <c r="U37" s="4">
        <f>データ加工!U37</f>
        <v>0</v>
      </c>
      <c r="V37" s="4">
        <f>データ加工!V37</f>
        <v>0</v>
      </c>
      <c r="W37" s="4">
        <f>データ加工!W37</f>
        <v>0</v>
      </c>
      <c r="X37" s="4">
        <f>データ加工!X37</f>
        <v>0</v>
      </c>
      <c r="Y37" s="4">
        <f>データ加工!Y37</f>
        <v>0</v>
      </c>
      <c r="Z37" s="4">
        <f>データ加工!Z37</f>
        <v>0</v>
      </c>
      <c r="AA37" s="4">
        <f>データ加工!AA37</f>
        <v>0</v>
      </c>
      <c r="AB37" s="4">
        <f>データ加工!AB37</f>
        <v>0</v>
      </c>
      <c r="AC37" s="4">
        <f>データ加工!AC37</f>
        <v>0</v>
      </c>
      <c r="AD37" s="4">
        <f>データ加工!AD37</f>
        <v>0</v>
      </c>
      <c r="AE37" s="4">
        <f>データ加工!AE37</f>
        <v>0</v>
      </c>
      <c r="AF37" s="4">
        <f>データ加工!AF37</f>
        <v>0</v>
      </c>
      <c r="AG37" s="4">
        <f>データ加工!AG37</f>
        <v>0</v>
      </c>
      <c r="AH37" s="4">
        <f>データ加工!AH37</f>
        <v>0</v>
      </c>
      <c r="AI37" s="4">
        <f>データ加工!AI37</f>
        <v>0</v>
      </c>
    </row>
    <row r="38" spans="1:35" ht="14.25" hidden="1" thickBot="1">
      <c r="A38" s="10" t="s">
        <v>35</v>
      </c>
      <c r="B38" s="1">
        <f>データ加工!B38</f>
        <v>0</v>
      </c>
      <c r="C38" s="4">
        <f>データ加工!C38</f>
        <v>0</v>
      </c>
      <c r="D38" s="4">
        <f>データ加工!D38</f>
        <v>0</v>
      </c>
      <c r="E38" s="4">
        <f>データ加工!E38</f>
        <v>0</v>
      </c>
      <c r="F38" s="4">
        <f>データ加工!F38</f>
        <v>0</v>
      </c>
      <c r="G38" s="4">
        <f>データ加工!G38</f>
        <v>0</v>
      </c>
      <c r="H38" s="4">
        <f>データ加工!H38</f>
        <v>0</v>
      </c>
      <c r="I38" s="4">
        <f>データ加工!I38</f>
        <v>0</v>
      </c>
      <c r="J38" s="4">
        <f>データ加工!J38</f>
        <v>0</v>
      </c>
      <c r="K38" s="4">
        <f>データ加工!K38</f>
        <v>0</v>
      </c>
      <c r="L38" s="4">
        <f>データ加工!L38</f>
        <v>0</v>
      </c>
      <c r="M38" s="4">
        <f>データ加工!M38</f>
        <v>0</v>
      </c>
      <c r="N38" s="4">
        <f>データ加工!N38</f>
        <v>0</v>
      </c>
      <c r="O38" s="4">
        <f>データ加工!O38</f>
        <v>0</v>
      </c>
      <c r="P38" s="4">
        <f>データ加工!P38</f>
        <v>0</v>
      </c>
      <c r="Q38" s="4">
        <f>データ加工!Q38</f>
        <v>0</v>
      </c>
      <c r="T38" s="1">
        <f>データ加工!T38</f>
        <v>0</v>
      </c>
      <c r="U38" s="4">
        <f>データ加工!U38</f>
        <v>0</v>
      </c>
      <c r="V38" s="4">
        <f>データ加工!V38</f>
        <v>0</v>
      </c>
      <c r="W38" s="4">
        <f>データ加工!W38</f>
        <v>0</v>
      </c>
      <c r="X38" s="4">
        <f>データ加工!X38</f>
        <v>0</v>
      </c>
      <c r="Y38" s="4">
        <f>データ加工!Y38</f>
        <v>0</v>
      </c>
      <c r="Z38" s="4">
        <f>データ加工!Z38</f>
        <v>0</v>
      </c>
      <c r="AA38" s="4">
        <f>データ加工!AA38</f>
        <v>0</v>
      </c>
      <c r="AB38" s="4">
        <f>データ加工!AB38</f>
        <v>0</v>
      </c>
      <c r="AC38" s="4">
        <f>データ加工!AC38</f>
        <v>0</v>
      </c>
      <c r="AD38" s="4">
        <f>データ加工!AD38</f>
        <v>0</v>
      </c>
      <c r="AE38" s="4">
        <f>データ加工!AE38</f>
        <v>0</v>
      </c>
      <c r="AF38" s="4">
        <f>データ加工!AF38</f>
        <v>0</v>
      </c>
      <c r="AG38" s="4">
        <f>データ加工!AG38</f>
        <v>0</v>
      </c>
      <c r="AH38" s="4">
        <f>データ加工!AH38</f>
        <v>0</v>
      </c>
      <c r="AI38" s="4">
        <f>データ加工!AI38</f>
        <v>0</v>
      </c>
    </row>
    <row r="39" spans="1:35" ht="14.25" hidden="1" thickBot="1">
      <c r="A39" s="10" t="s">
        <v>36</v>
      </c>
      <c r="B39" s="1">
        <f>データ加工!B39</f>
        <v>0</v>
      </c>
      <c r="C39" s="4">
        <f>データ加工!C39</f>
        <v>0</v>
      </c>
      <c r="D39" s="4">
        <f>データ加工!D39</f>
        <v>0</v>
      </c>
      <c r="E39" s="4">
        <f>データ加工!E39</f>
        <v>0</v>
      </c>
      <c r="F39" s="4">
        <f>データ加工!F39</f>
        <v>0</v>
      </c>
      <c r="G39" s="4">
        <f>データ加工!G39</f>
        <v>0</v>
      </c>
      <c r="H39" s="4">
        <f>データ加工!H39</f>
        <v>0</v>
      </c>
      <c r="I39" s="4">
        <f>データ加工!I39</f>
        <v>0</v>
      </c>
      <c r="J39" s="4">
        <f>データ加工!J39</f>
        <v>0</v>
      </c>
      <c r="K39" s="4">
        <f>データ加工!K39</f>
        <v>0</v>
      </c>
      <c r="L39" s="4">
        <f>データ加工!L39</f>
        <v>0</v>
      </c>
      <c r="M39" s="4">
        <f>データ加工!M39</f>
        <v>0</v>
      </c>
      <c r="N39" s="4">
        <f>データ加工!N39</f>
        <v>0</v>
      </c>
      <c r="O39" s="4">
        <f>データ加工!O39</f>
        <v>0</v>
      </c>
      <c r="P39" s="4">
        <f>データ加工!P39</f>
        <v>0</v>
      </c>
      <c r="Q39" s="4">
        <f>データ加工!Q39</f>
        <v>0</v>
      </c>
      <c r="T39" s="1">
        <f>データ加工!T39</f>
        <v>0</v>
      </c>
      <c r="U39" s="4">
        <f>データ加工!U39</f>
        <v>0</v>
      </c>
      <c r="V39" s="4">
        <f>データ加工!V39</f>
        <v>0</v>
      </c>
      <c r="W39" s="4">
        <f>データ加工!W39</f>
        <v>0</v>
      </c>
      <c r="X39" s="4">
        <f>データ加工!X39</f>
        <v>0</v>
      </c>
      <c r="Y39" s="4">
        <f>データ加工!Y39</f>
        <v>0</v>
      </c>
      <c r="Z39" s="4">
        <f>データ加工!Z39</f>
        <v>0</v>
      </c>
      <c r="AA39" s="4">
        <f>データ加工!AA39</f>
        <v>0</v>
      </c>
      <c r="AB39" s="4">
        <f>データ加工!AB39</f>
        <v>0</v>
      </c>
      <c r="AC39" s="4">
        <f>データ加工!AC39</f>
        <v>0</v>
      </c>
      <c r="AD39" s="4">
        <f>データ加工!AD39</f>
        <v>0</v>
      </c>
      <c r="AE39" s="4">
        <f>データ加工!AE39</f>
        <v>0</v>
      </c>
      <c r="AF39" s="4">
        <f>データ加工!AF39</f>
        <v>0</v>
      </c>
      <c r="AG39" s="4">
        <f>データ加工!AG39</f>
        <v>0</v>
      </c>
      <c r="AH39" s="4">
        <f>データ加工!AH39</f>
        <v>0</v>
      </c>
      <c r="AI39" s="4">
        <f>データ加工!AI39</f>
        <v>0</v>
      </c>
    </row>
    <row r="40" spans="1:35" ht="14.25" hidden="1" thickBot="1">
      <c r="A40" s="10" t="s">
        <v>37</v>
      </c>
      <c r="B40" s="1">
        <f>データ加工!B40</f>
        <v>0</v>
      </c>
      <c r="C40" s="4">
        <f>データ加工!C40</f>
        <v>0</v>
      </c>
      <c r="D40" s="4">
        <f>データ加工!D40</f>
        <v>0</v>
      </c>
      <c r="E40" s="4">
        <f>データ加工!E40</f>
        <v>0</v>
      </c>
      <c r="F40" s="4">
        <f>データ加工!F40</f>
        <v>0</v>
      </c>
      <c r="G40" s="4">
        <f>データ加工!G40</f>
        <v>0</v>
      </c>
      <c r="H40" s="4">
        <f>データ加工!H40</f>
        <v>0</v>
      </c>
      <c r="I40" s="4">
        <f>データ加工!I40</f>
        <v>0</v>
      </c>
      <c r="J40" s="4">
        <f>データ加工!J40</f>
        <v>0</v>
      </c>
      <c r="K40" s="4">
        <f>データ加工!K40</f>
        <v>0</v>
      </c>
      <c r="L40" s="4">
        <f>データ加工!L40</f>
        <v>0</v>
      </c>
      <c r="M40" s="4">
        <f>データ加工!M40</f>
        <v>0</v>
      </c>
      <c r="N40" s="4">
        <f>データ加工!N40</f>
        <v>0</v>
      </c>
      <c r="O40" s="4">
        <f>データ加工!O40</f>
        <v>0</v>
      </c>
      <c r="P40" s="4">
        <f>データ加工!P40</f>
        <v>0</v>
      </c>
      <c r="Q40" s="4">
        <f>データ加工!Q40</f>
        <v>0</v>
      </c>
      <c r="T40" s="1">
        <f>データ加工!T40</f>
        <v>0</v>
      </c>
      <c r="U40" s="4">
        <f>データ加工!U40</f>
        <v>0</v>
      </c>
      <c r="V40" s="4">
        <f>データ加工!V40</f>
        <v>0</v>
      </c>
      <c r="W40" s="4">
        <f>データ加工!W40</f>
        <v>0</v>
      </c>
      <c r="X40" s="4">
        <f>データ加工!X40</f>
        <v>0</v>
      </c>
      <c r="Y40" s="4">
        <f>データ加工!Y40</f>
        <v>0</v>
      </c>
      <c r="Z40" s="4">
        <f>データ加工!Z40</f>
        <v>0</v>
      </c>
      <c r="AA40" s="4">
        <f>データ加工!AA40</f>
        <v>0</v>
      </c>
      <c r="AB40" s="4">
        <f>データ加工!AB40</f>
        <v>0</v>
      </c>
      <c r="AC40" s="4">
        <f>データ加工!AC40</f>
        <v>0</v>
      </c>
      <c r="AD40" s="4">
        <f>データ加工!AD40</f>
        <v>0</v>
      </c>
      <c r="AE40" s="4">
        <f>データ加工!AE40</f>
        <v>0</v>
      </c>
      <c r="AF40" s="4">
        <f>データ加工!AF40</f>
        <v>0</v>
      </c>
      <c r="AG40" s="4">
        <f>データ加工!AG40</f>
        <v>0</v>
      </c>
      <c r="AH40" s="4">
        <f>データ加工!AH40</f>
        <v>0</v>
      </c>
      <c r="AI40" s="4">
        <f>データ加工!AI40</f>
        <v>0</v>
      </c>
    </row>
    <row r="41" spans="1:35" ht="14.25" hidden="1" thickBot="1">
      <c r="A41" s="10" t="s">
        <v>38</v>
      </c>
      <c r="B41" s="1">
        <f>データ加工!B41</f>
        <v>0</v>
      </c>
      <c r="C41" s="4">
        <f>データ加工!C41</f>
        <v>0</v>
      </c>
      <c r="D41" s="4">
        <f>データ加工!D41</f>
        <v>0</v>
      </c>
      <c r="E41" s="4">
        <f>データ加工!E41</f>
        <v>0</v>
      </c>
      <c r="F41" s="4">
        <f>データ加工!F41</f>
        <v>0</v>
      </c>
      <c r="G41" s="4">
        <f>データ加工!G41</f>
        <v>0</v>
      </c>
      <c r="H41" s="4">
        <f>データ加工!H41</f>
        <v>0</v>
      </c>
      <c r="I41" s="4">
        <f>データ加工!I41</f>
        <v>0</v>
      </c>
      <c r="J41" s="4">
        <f>データ加工!J41</f>
        <v>0</v>
      </c>
      <c r="K41" s="4">
        <f>データ加工!K41</f>
        <v>0</v>
      </c>
      <c r="L41" s="4">
        <f>データ加工!L41</f>
        <v>0</v>
      </c>
      <c r="M41" s="4">
        <f>データ加工!M41</f>
        <v>0</v>
      </c>
      <c r="N41" s="4">
        <f>データ加工!N41</f>
        <v>0</v>
      </c>
      <c r="O41" s="4">
        <f>データ加工!O41</f>
        <v>0</v>
      </c>
      <c r="P41" s="4">
        <f>データ加工!P41</f>
        <v>0</v>
      </c>
      <c r="Q41" s="4">
        <f>データ加工!Q41</f>
        <v>0</v>
      </c>
      <c r="T41" s="1">
        <f>データ加工!T41</f>
        <v>0</v>
      </c>
      <c r="U41" s="4">
        <f>データ加工!U41</f>
        <v>0</v>
      </c>
      <c r="V41" s="4">
        <f>データ加工!V41</f>
        <v>0</v>
      </c>
      <c r="W41" s="4">
        <f>データ加工!W41</f>
        <v>0</v>
      </c>
      <c r="X41" s="4">
        <f>データ加工!X41</f>
        <v>0</v>
      </c>
      <c r="Y41" s="4">
        <f>データ加工!Y41</f>
        <v>0</v>
      </c>
      <c r="Z41" s="4">
        <f>データ加工!Z41</f>
        <v>0</v>
      </c>
      <c r="AA41" s="4">
        <f>データ加工!AA41</f>
        <v>0</v>
      </c>
      <c r="AB41" s="4">
        <f>データ加工!AB41</f>
        <v>0</v>
      </c>
      <c r="AC41" s="4">
        <f>データ加工!AC41</f>
        <v>0</v>
      </c>
      <c r="AD41" s="4">
        <f>データ加工!AD41</f>
        <v>0</v>
      </c>
      <c r="AE41" s="4">
        <f>データ加工!AE41</f>
        <v>0</v>
      </c>
      <c r="AF41" s="4">
        <f>データ加工!AF41</f>
        <v>0</v>
      </c>
      <c r="AG41" s="4">
        <f>データ加工!AG41</f>
        <v>0</v>
      </c>
      <c r="AH41" s="4">
        <f>データ加工!AH41</f>
        <v>0</v>
      </c>
      <c r="AI41" s="4">
        <f>データ加工!AI41</f>
        <v>0</v>
      </c>
    </row>
    <row r="42" spans="1:35" ht="14.25" hidden="1" thickBot="1">
      <c r="A42" s="10" t="s">
        <v>39</v>
      </c>
      <c r="B42" s="1">
        <f>データ加工!B42</f>
        <v>0</v>
      </c>
      <c r="C42" s="4">
        <f>データ加工!C42</f>
        <v>0</v>
      </c>
      <c r="D42" s="4">
        <f>データ加工!D42</f>
        <v>0</v>
      </c>
      <c r="E42" s="4">
        <f>データ加工!E42</f>
        <v>0</v>
      </c>
      <c r="F42" s="4">
        <f>データ加工!F42</f>
        <v>0</v>
      </c>
      <c r="G42" s="4">
        <f>データ加工!G42</f>
        <v>0</v>
      </c>
      <c r="H42" s="4">
        <f>データ加工!H42</f>
        <v>0</v>
      </c>
      <c r="I42" s="4">
        <f>データ加工!I42</f>
        <v>0</v>
      </c>
      <c r="J42" s="4">
        <f>データ加工!J42</f>
        <v>0</v>
      </c>
      <c r="K42" s="4">
        <f>データ加工!K42</f>
        <v>0</v>
      </c>
      <c r="L42" s="4">
        <f>データ加工!L42</f>
        <v>0</v>
      </c>
      <c r="M42" s="4">
        <f>データ加工!M42</f>
        <v>0</v>
      </c>
      <c r="N42" s="4">
        <f>データ加工!N42</f>
        <v>0</v>
      </c>
      <c r="O42" s="4">
        <f>データ加工!O42</f>
        <v>0</v>
      </c>
      <c r="P42" s="4">
        <f>データ加工!P42</f>
        <v>0</v>
      </c>
      <c r="Q42" s="4">
        <f>データ加工!Q42</f>
        <v>0</v>
      </c>
      <c r="T42" s="1">
        <f>データ加工!T42</f>
        <v>0</v>
      </c>
      <c r="U42" s="4">
        <f>データ加工!U42</f>
        <v>0</v>
      </c>
      <c r="V42" s="4">
        <f>データ加工!V42</f>
        <v>0</v>
      </c>
      <c r="W42" s="4">
        <f>データ加工!W42</f>
        <v>0</v>
      </c>
      <c r="X42" s="4">
        <f>データ加工!X42</f>
        <v>0</v>
      </c>
      <c r="Y42" s="4">
        <f>データ加工!Y42</f>
        <v>0</v>
      </c>
      <c r="Z42" s="4">
        <f>データ加工!Z42</f>
        <v>0</v>
      </c>
      <c r="AA42" s="4">
        <f>データ加工!AA42</f>
        <v>0</v>
      </c>
      <c r="AB42" s="4">
        <f>データ加工!AB42</f>
        <v>0</v>
      </c>
      <c r="AC42" s="4">
        <f>データ加工!AC42</f>
        <v>0</v>
      </c>
      <c r="AD42" s="4">
        <f>データ加工!AD42</f>
        <v>0</v>
      </c>
      <c r="AE42" s="4">
        <f>データ加工!AE42</f>
        <v>0</v>
      </c>
      <c r="AF42" s="4">
        <f>データ加工!AF42</f>
        <v>0</v>
      </c>
      <c r="AG42" s="4">
        <f>データ加工!AG42</f>
        <v>0</v>
      </c>
      <c r="AH42" s="4">
        <f>データ加工!AH42</f>
        <v>0</v>
      </c>
      <c r="AI42" s="4">
        <f>データ加工!AI42</f>
        <v>0</v>
      </c>
    </row>
    <row r="43" spans="1:35" ht="14.25" hidden="1" thickBot="1">
      <c r="A43" s="10" t="s">
        <v>40</v>
      </c>
      <c r="B43" s="1">
        <f>データ加工!B43</f>
        <v>0</v>
      </c>
      <c r="C43" s="4">
        <f>データ加工!C43</f>
        <v>0</v>
      </c>
      <c r="D43" s="4">
        <f>データ加工!D43</f>
        <v>0</v>
      </c>
      <c r="E43" s="4">
        <f>データ加工!E43</f>
        <v>0</v>
      </c>
      <c r="F43" s="4">
        <f>データ加工!F43</f>
        <v>0</v>
      </c>
      <c r="G43" s="4">
        <f>データ加工!G43</f>
        <v>0</v>
      </c>
      <c r="H43" s="4">
        <f>データ加工!H43</f>
        <v>0</v>
      </c>
      <c r="I43" s="4">
        <f>データ加工!I43</f>
        <v>0</v>
      </c>
      <c r="J43" s="4">
        <f>データ加工!J43</f>
        <v>0</v>
      </c>
      <c r="K43" s="4">
        <f>データ加工!K43</f>
        <v>0</v>
      </c>
      <c r="L43" s="4">
        <f>データ加工!L43</f>
        <v>0</v>
      </c>
      <c r="M43" s="4">
        <f>データ加工!M43</f>
        <v>0</v>
      </c>
      <c r="N43" s="4">
        <f>データ加工!N43</f>
        <v>0</v>
      </c>
      <c r="O43" s="4">
        <f>データ加工!O43</f>
        <v>0</v>
      </c>
      <c r="P43" s="4">
        <f>データ加工!P43</f>
        <v>0</v>
      </c>
      <c r="Q43" s="4">
        <f>データ加工!Q43</f>
        <v>0</v>
      </c>
      <c r="T43" s="1">
        <f>データ加工!T43</f>
        <v>0</v>
      </c>
      <c r="U43" s="4">
        <f>データ加工!U43</f>
        <v>0</v>
      </c>
      <c r="V43" s="4">
        <f>データ加工!V43</f>
        <v>0</v>
      </c>
      <c r="W43" s="4">
        <f>データ加工!W43</f>
        <v>0</v>
      </c>
      <c r="X43" s="4">
        <f>データ加工!X43</f>
        <v>0</v>
      </c>
      <c r="Y43" s="4">
        <f>データ加工!Y43</f>
        <v>0</v>
      </c>
      <c r="Z43" s="4">
        <f>データ加工!Z43</f>
        <v>0</v>
      </c>
      <c r="AA43" s="4">
        <f>データ加工!AA43</f>
        <v>0</v>
      </c>
      <c r="AB43" s="4">
        <f>データ加工!AB43</f>
        <v>0</v>
      </c>
      <c r="AC43" s="4">
        <f>データ加工!AC43</f>
        <v>0</v>
      </c>
      <c r="AD43" s="4">
        <f>データ加工!AD43</f>
        <v>0</v>
      </c>
      <c r="AE43" s="4">
        <f>データ加工!AE43</f>
        <v>0</v>
      </c>
      <c r="AF43" s="4">
        <f>データ加工!AF43</f>
        <v>0</v>
      </c>
      <c r="AG43" s="4">
        <f>データ加工!AG43</f>
        <v>0</v>
      </c>
      <c r="AH43" s="4">
        <f>データ加工!AH43</f>
        <v>0</v>
      </c>
      <c r="AI43" s="4">
        <f>データ加工!AI43</f>
        <v>0</v>
      </c>
    </row>
    <row r="44" spans="1:35" ht="14.25" hidden="1" thickBot="1">
      <c r="A44" s="10" t="s">
        <v>41</v>
      </c>
      <c r="B44" s="1">
        <f>データ加工!B44</f>
        <v>0</v>
      </c>
      <c r="C44" s="4">
        <f>データ加工!C44</f>
        <v>0</v>
      </c>
      <c r="D44" s="4">
        <f>データ加工!D44</f>
        <v>0</v>
      </c>
      <c r="E44" s="4">
        <f>データ加工!E44</f>
        <v>0</v>
      </c>
      <c r="F44" s="4">
        <f>データ加工!F44</f>
        <v>0</v>
      </c>
      <c r="G44" s="4">
        <f>データ加工!G44</f>
        <v>0</v>
      </c>
      <c r="H44" s="4">
        <f>データ加工!H44</f>
        <v>0</v>
      </c>
      <c r="I44" s="4">
        <f>データ加工!I44</f>
        <v>0</v>
      </c>
      <c r="J44" s="4">
        <f>データ加工!J44</f>
        <v>0</v>
      </c>
      <c r="K44" s="4">
        <f>データ加工!K44</f>
        <v>0</v>
      </c>
      <c r="L44" s="4">
        <f>データ加工!L44</f>
        <v>0</v>
      </c>
      <c r="M44" s="4">
        <f>データ加工!M44</f>
        <v>0</v>
      </c>
      <c r="N44" s="4">
        <f>データ加工!N44</f>
        <v>0</v>
      </c>
      <c r="O44" s="4">
        <f>データ加工!O44</f>
        <v>0</v>
      </c>
      <c r="P44" s="4">
        <f>データ加工!P44</f>
        <v>0</v>
      </c>
      <c r="Q44" s="4">
        <f>データ加工!Q44</f>
        <v>0</v>
      </c>
      <c r="T44" s="1">
        <f>データ加工!T44</f>
        <v>0</v>
      </c>
      <c r="U44" s="4">
        <f>データ加工!U44</f>
        <v>0</v>
      </c>
      <c r="V44" s="4">
        <f>データ加工!V44</f>
        <v>0</v>
      </c>
      <c r="W44" s="4">
        <f>データ加工!W44</f>
        <v>0</v>
      </c>
      <c r="X44" s="4">
        <f>データ加工!X44</f>
        <v>0</v>
      </c>
      <c r="Y44" s="4">
        <f>データ加工!Y44</f>
        <v>0</v>
      </c>
      <c r="Z44" s="4">
        <f>データ加工!Z44</f>
        <v>0</v>
      </c>
      <c r="AA44" s="4">
        <f>データ加工!AA44</f>
        <v>0</v>
      </c>
      <c r="AB44" s="4">
        <f>データ加工!AB44</f>
        <v>0</v>
      </c>
      <c r="AC44" s="4">
        <f>データ加工!AC44</f>
        <v>0</v>
      </c>
      <c r="AD44" s="4">
        <f>データ加工!AD44</f>
        <v>0</v>
      </c>
      <c r="AE44" s="4">
        <f>データ加工!AE44</f>
        <v>0</v>
      </c>
      <c r="AF44" s="4">
        <f>データ加工!AF44</f>
        <v>0</v>
      </c>
      <c r="AG44" s="4">
        <f>データ加工!AG44</f>
        <v>0</v>
      </c>
      <c r="AH44" s="4">
        <f>データ加工!AH44</f>
        <v>0</v>
      </c>
      <c r="AI44" s="4">
        <f>データ加工!AI44</f>
        <v>0</v>
      </c>
    </row>
    <row r="45" spans="1:35" ht="14.25" hidden="1" thickBot="1">
      <c r="A45" s="10" t="s">
        <v>42</v>
      </c>
      <c r="B45" s="1">
        <f>データ加工!B45</f>
        <v>0</v>
      </c>
      <c r="C45" s="4">
        <f>データ加工!C45</f>
        <v>0</v>
      </c>
      <c r="D45" s="4">
        <f>データ加工!D45</f>
        <v>0</v>
      </c>
      <c r="E45" s="4">
        <f>データ加工!E45</f>
        <v>0</v>
      </c>
      <c r="F45" s="4">
        <f>データ加工!F45</f>
        <v>0</v>
      </c>
      <c r="G45" s="4">
        <f>データ加工!G45</f>
        <v>0</v>
      </c>
      <c r="H45" s="4">
        <f>データ加工!H45</f>
        <v>0</v>
      </c>
      <c r="I45" s="4">
        <f>データ加工!I45</f>
        <v>0</v>
      </c>
      <c r="J45" s="4">
        <f>データ加工!J45</f>
        <v>0</v>
      </c>
      <c r="K45" s="4">
        <f>データ加工!K45</f>
        <v>0</v>
      </c>
      <c r="L45" s="4">
        <f>データ加工!L45</f>
        <v>0</v>
      </c>
      <c r="M45" s="4">
        <f>データ加工!M45</f>
        <v>0</v>
      </c>
      <c r="N45" s="4">
        <f>データ加工!N45</f>
        <v>0</v>
      </c>
      <c r="O45" s="4">
        <f>データ加工!O45</f>
        <v>0</v>
      </c>
      <c r="P45" s="4">
        <f>データ加工!P45</f>
        <v>0</v>
      </c>
      <c r="Q45" s="4">
        <f>データ加工!Q45</f>
        <v>0</v>
      </c>
      <c r="T45" s="1">
        <f>データ加工!T45</f>
        <v>0</v>
      </c>
      <c r="U45" s="4">
        <f>データ加工!U45</f>
        <v>0</v>
      </c>
      <c r="V45" s="4">
        <f>データ加工!V45</f>
        <v>0</v>
      </c>
      <c r="W45" s="4">
        <f>データ加工!W45</f>
        <v>0</v>
      </c>
      <c r="X45" s="4">
        <f>データ加工!X45</f>
        <v>0</v>
      </c>
      <c r="Y45" s="4">
        <f>データ加工!Y45</f>
        <v>0</v>
      </c>
      <c r="Z45" s="4">
        <f>データ加工!Z45</f>
        <v>0</v>
      </c>
      <c r="AA45" s="4">
        <f>データ加工!AA45</f>
        <v>0</v>
      </c>
      <c r="AB45" s="4">
        <f>データ加工!AB45</f>
        <v>0</v>
      </c>
      <c r="AC45" s="4">
        <f>データ加工!AC45</f>
        <v>0</v>
      </c>
      <c r="AD45" s="4">
        <f>データ加工!AD45</f>
        <v>0</v>
      </c>
      <c r="AE45" s="4">
        <f>データ加工!AE45</f>
        <v>0</v>
      </c>
      <c r="AF45" s="4">
        <f>データ加工!AF45</f>
        <v>0</v>
      </c>
      <c r="AG45" s="4">
        <f>データ加工!AG45</f>
        <v>0</v>
      </c>
      <c r="AH45" s="4">
        <f>データ加工!AH45</f>
        <v>0</v>
      </c>
      <c r="AI45" s="4">
        <f>データ加工!AI45</f>
        <v>0</v>
      </c>
    </row>
    <row r="46" spans="1:35" ht="14.25" hidden="1" thickBot="1">
      <c r="A46" s="10" t="s">
        <v>43</v>
      </c>
      <c r="B46" s="1">
        <f>データ加工!B46</f>
        <v>0</v>
      </c>
      <c r="C46" s="4">
        <f>データ加工!C46</f>
        <v>0</v>
      </c>
      <c r="D46" s="4">
        <f>データ加工!D46</f>
        <v>0</v>
      </c>
      <c r="E46" s="4">
        <f>データ加工!E46</f>
        <v>0</v>
      </c>
      <c r="F46" s="4">
        <f>データ加工!F46</f>
        <v>0</v>
      </c>
      <c r="G46" s="4">
        <f>データ加工!G46</f>
        <v>0</v>
      </c>
      <c r="H46" s="4">
        <f>データ加工!H46</f>
        <v>0</v>
      </c>
      <c r="I46" s="4">
        <f>データ加工!I46</f>
        <v>0</v>
      </c>
      <c r="J46" s="4">
        <f>データ加工!J46</f>
        <v>0</v>
      </c>
      <c r="K46" s="4">
        <f>データ加工!K46</f>
        <v>0</v>
      </c>
      <c r="L46" s="4">
        <f>データ加工!L46</f>
        <v>0</v>
      </c>
      <c r="M46" s="4">
        <f>データ加工!M46</f>
        <v>0</v>
      </c>
      <c r="N46" s="4">
        <f>データ加工!N46</f>
        <v>0</v>
      </c>
      <c r="O46" s="4">
        <f>データ加工!O46</f>
        <v>0</v>
      </c>
      <c r="P46" s="4">
        <f>データ加工!P46</f>
        <v>0</v>
      </c>
      <c r="Q46" s="4">
        <f>データ加工!Q46</f>
        <v>0</v>
      </c>
      <c r="T46" s="1">
        <f>データ加工!T46</f>
        <v>0</v>
      </c>
      <c r="U46" s="4">
        <f>データ加工!U46</f>
        <v>0</v>
      </c>
      <c r="V46" s="4">
        <f>データ加工!V46</f>
        <v>0</v>
      </c>
      <c r="W46" s="4">
        <f>データ加工!W46</f>
        <v>0</v>
      </c>
      <c r="X46" s="4">
        <f>データ加工!X46</f>
        <v>0</v>
      </c>
      <c r="Y46" s="4">
        <f>データ加工!Y46</f>
        <v>0</v>
      </c>
      <c r="Z46" s="4">
        <f>データ加工!Z46</f>
        <v>0</v>
      </c>
      <c r="AA46" s="4">
        <f>データ加工!AA46</f>
        <v>0</v>
      </c>
      <c r="AB46" s="4">
        <f>データ加工!AB46</f>
        <v>0</v>
      </c>
      <c r="AC46" s="4">
        <f>データ加工!AC46</f>
        <v>0</v>
      </c>
      <c r="AD46" s="4">
        <f>データ加工!AD46</f>
        <v>0</v>
      </c>
      <c r="AE46" s="4">
        <f>データ加工!AE46</f>
        <v>0</v>
      </c>
      <c r="AF46" s="4">
        <f>データ加工!AF46</f>
        <v>0</v>
      </c>
      <c r="AG46" s="4">
        <f>データ加工!AG46</f>
        <v>0</v>
      </c>
      <c r="AH46" s="4">
        <f>データ加工!AH46</f>
        <v>0</v>
      </c>
      <c r="AI46" s="4">
        <f>データ加工!AI46</f>
        <v>0</v>
      </c>
    </row>
    <row r="47" spans="1:35" ht="14.25" hidden="1" thickBot="1">
      <c r="A47" s="10" t="s">
        <v>44</v>
      </c>
      <c r="B47" s="1">
        <f>データ加工!B47</f>
        <v>0</v>
      </c>
      <c r="C47" s="4">
        <f>データ加工!C47</f>
        <v>0</v>
      </c>
      <c r="D47" s="4">
        <f>データ加工!D47</f>
        <v>0</v>
      </c>
      <c r="E47" s="4">
        <f>データ加工!E47</f>
        <v>0</v>
      </c>
      <c r="F47" s="4">
        <f>データ加工!F47</f>
        <v>0</v>
      </c>
      <c r="G47" s="4">
        <f>データ加工!G47</f>
        <v>0</v>
      </c>
      <c r="H47" s="4">
        <f>データ加工!H47</f>
        <v>0</v>
      </c>
      <c r="I47" s="4">
        <f>データ加工!I47</f>
        <v>0</v>
      </c>
      <c r="J47" s="4">
        <f>データ加工!J47</f>
        <v>0</v>
      </c>
      <c r="K47" s="4">
        <f>データ加工!K47</f>
        <v>0</v>
      </c>
      <c r="L47" s="4">
        <f>データ加工!L47</f>
        <v>0</v>
      </c>
      <c r="M47" s="4">
        <f>データ加工!M47</f>
        <v>0</v>
      </c>
      <c r="N47" s="4">
        <f>データ加工!N47</f>
        <v>0</v>
      </c>
      <c r="O47" s="4">
        <f>データ加工!O47</f>
        <v>0</v>
      </c>
      <c r="P47" s="4">
        <f>データ加工!P47</f>
        <v>0</v>
      </c>
      <c r="Q47" s="4">
        <f>データ加工!Q47</f>
        <v>0</v>
      </c>
      <c r="T47" s="1">
        <f>データ加工!T47</f>
        <v>0</v>
      </c>
      <c r="U47" s="4">
        <f>データ加工!U47</f>
        <v>0</v>
      </c>
      <c r="V47" s="4">
        <f>データ加工!V47</f>
        <v>0</v>
      </c>
      <c r="W47" s="4">
        <f>データ加工!W47</f>
        <v>0</v>
      </c>
      <c r="X47" s="4">
        <f>データ加工!X47</f>
        <v>0</v>
      </c>
      <c r="Y47" s="4">
        <f>データ加工!Y47</f>
        <v>0</v>
      </c>
      <c r="Z47" s="4">
        <f>データ加工!Z47</f>
        <v>0</v>
      </c>
      <c r="AA47" s="4">
        <f>データ加工!AA47</f>
        <v>0</v>
      </c>
      <c r="AB47" s="4">
        <f>データ加工!AB47</f>
        <v>0</v>
      </c>
      <c r="AC47" s="4">
        <f>データ加工!AC47</f>
        <v>0</v>
      </c>
      <c r="AD47" s="4">
        <f>データ加工!AD47</f>
        <v>0</v>
      </c>
      <c r="AE47" s="4">
        <f>データ加工!AE47</f>
        <v>0</v>
      </c>
      <c r="AF47" s="4">
        <f>データ加工!AF47</f>
        <v>0</v>
      </c>
      <c r="AG47" s="4">
        <f>データ加工!AG47</f>
        <v>0</v>
      </c>
      <c r="AH47" s="4">
        <f>データ加工!AH47</f>
        <v>0</v>
      </c>
      <c r="AI47" s="4">
        <f>データ加工!AI47</f>
        <v>0</v>
      </c>
    </row>
    <row r="48" spans="1:35" ht="14.25" hidden="1" thickBot="1">
      <c r="A48" s="10" t="s">
        <v>45</v>
      </c>
      <c r="B48" s="1">
        <f>データ加工!B48</f>
        <v>0</v>
      </c>
      <c r="C48" s="4">
        <f>データ加工!C48</f>
        <v>0</v>
      </c>
      <c r="D48" s="4">
        <f>データ加工!D48</f>
        <v>0</v>
      </c>
      <c r="E48" s="4">
        <f>データ加工!E48</f>
        <v>0</v>
      </c>
      <c r="F48" s="4">
        <f>データ加工!F48</f>
        <v>0</v>
      </c>
      <c r="G48" s="4">
        <f>データ加工!G48</f>
        <v>0</v>
      </c>
      <c r="H48" s="4">
        <f>データ加工!H48</f>
        <v>0</v>
      </c>
      <c r="I48" s="4">
        <f>データ加工!I48</f>
        <v>0</v>
      </c>
      <c r="J48" s="4">
        <f>データ加工!J48</f>
        <v>0</v>
      </c>
      <c r="K48" s="4">
        <f>データ加工!K48</f>
        <v>0</v>
      </c>
      <c r="L48" s="4">
        <f>データ加工!L48</f>
        <v>0</v>
      </c>
      <c r="M48" s="4">
        <f>データ加工!M48</f>
        <v>0</v>
      </c>
      <c r="N48" s="4">
        <f>データ加工!N48</f>
        <v>0</v>
      </c>
      <c r="O48" s="4">
        <f>データ加工!O48</f>
        <v>0</v>
      </c>
      <c r="P48" s="4">
        <f>データ加工!P48</f>
        <v>0</v>
      </c>
      <c r="Q48" s="4">
        <f>データ加工!Q48</f>
        <v>0</v>
      </c>
      <c r="T48" s="1">
        <f>データ加工!T48</f>
        <v>0</v>
      </c>
      <c r="U48" s="4">
        <f>データ加工!U48</f>
        <v>0</v>
      </c>
      <c r="V48" s="4">
        <f>データ加工!V48</f>
        <v>0</v>
      </c>
      <c r="W48" s="4">
        <f>データ加工!W48</f>
        <v>0</v>
      </c>
      <c r="X48" s="4">
        <f>データ加工!X48</f>
        <v>0</v>
      </c>
      <c r="Y48" s="4">
        <f>データ加工!Y48</f>
        <v>0</v>
      </c>
      <c r="Z48" s="4">
        <f>データ加工!Z48</f>
        <v>0</v>
      </c>
      <c r="AA48" s="4">
        <f>データ加工!AA48</f>
        <v>0</v>
      </c>
      <c r="AB48" s="4">
        <f>データ加工!AB48</f>
        <v>0</v>
      </c>
      <c r="AC48" s="4">
        <f>データ加工!AC48</f>
        <v>0</v>
      </c>
      <c r="AD48" s="4">
        <f>データ加工!AD48</f>
        <v>0</v>
      </c>
      <c r="AE48" s="4">
        <f>データ加工!AE48</f>
        <v>0</v>
      </c>
      <c r="AF48" s="4">
        <f>データ加工!AF48</f>
        <v>0</v>
      </c>
      <c r="AG48" s="4">
        <f>データ加工!AG48</f>
        <v>0</v>
      </c>
      <c r="AH48" s="4">
        <f>データ加工!AH48</f>
        <v>0</v>
      </c>
      <c r="AI48" s="4">
        <f>データ加工!AI48</f>
        <v>0</v>
      </c>
    </row>
    <row r="49" spans="1:35" ht="14.25" hidden="1" thickBot="1">
      <c r="A49" s="10" t="s">
        <v>46</v>
      </c>
      <c r="B49" s="1">
        <f>データ加工!B49</f>
        <v>0</v>
      </c>
      <c r="C49" s="4">
        <f>データ加工!C49</f>
        <v>0</v>
      </c>
      <c r="D49" s="4">
        <f>データ加工!D49</f>
        <v>0</v>
      </c>
      <c r="E49" s="4">
        <f>データ加工!E49</f>
        <v>0</v>
      </c>
      <c r="F49" s="4">
        <f>データ加工!F49</f>
        <v>0</v>
      </c>
      <c r="G49" s="4">
        <f>データ加工!G49</f>
        <v>0</v>
      </c>
      <c r="H49" s="4">
        <f>データ加工!H49</f>
        <v>0</v>
      </c>
      <c r="I49" s="4">
        <f>データ加工!I49</f>
        <v>0</v>
      </c>
      <c r="J49" s="4">
        <f>データ加工!J49</f>
        <v>0</v>
      </c>
      <c r="K49" s="4">
        <f>データ加工!K49</f>
        <v>0</v>
      </c>
      <c r="L49" s="4">
        <f>データ加工!L49</f>
        <v>0</v>
      </c>
      <c r="M49" s="4">
        <f>データ加工!M49</f>
        <v>0</v>
      </c>
      <c r="N49" s="4">
        <f>データ加工!N49</f>
        <v>0</v>
      </c>
      <c r="O49" s="4">
        <f>データ加工!O49</f>
        <v>0</v>
      </c>
      <c r="P49" s="4">
        <f>データ加工!P49</f>
        <v>0</v>
      </c>
      <c r="Q49" s="4">
        <f>データ加工!Q49</f>
        <v>0</v>
      </c>
      <c r="T49" s="1">
        <f>データ加工!T49</f>
        <v>0</v>
      </c>
      <c r="U49" s="4">
        <f>データ加工!U49</f>
        <v>0</v>
      </c>
      <c r="V49" s="4">
        <f>データ加工!V49</f>
        <v>0</v>
      </c>
      <c r="W49" s="4">
        <f>データ加工!W49</f>
        <v>0</v>
      </c>
      <c r="X49" s="4">
        <f>データ加工!X49</f>
        <v>0</v>
      </c>
      <c r="Y49" s="4">
        <f>データ加工!Y49</f>
        <v>0</v>
      </c>
      <c r="Z49" s="4">
        <f>データ加工!Z49</f>
        <v>0</v>
      </c>
      <c r="AA49" s="4">
        <f>データ加工!AA49</f>
        <v>0</v>
      </c>
      <c r="AB49" s="4">
        <f>データ加工!AB49</f>
        <v>0</v>
      </c>
      <c r="AC49" s="4">
        <f>データ加工!AC49</f>
        <v>0</v>
      </c>
      <c r="AD49" s="4">
        <f>データ加工!AD49</f>
        <v>0</v>
      </c>
      <c r="AE49" s="4">
        <f>データ加工!AE49</f>
        <v>0</v>
      </c>
      <c r="AF49" s="4">
        <f>データ加工!AF49</f>
        <v>0</v>
      </c>
      <c r="AG49" s="4">
        <f>データ加工!AG49</f>
        <v>0</v>
      </c>
      <c r="AH49" s="4">
        <f>データ加工!AH49</f>
        <v>0</v>
      </c>
      <c r="AI49" s="4">
        <f>データ加工!AI49</f>
        <v>0</v>
      </c>
    </row>
    <row r="50" spans="1:35" ht="14.25" hidden="1" thickBot="1">
      <c r="A50" s="10" t="s">
        <v>47</v>
      </c>
      <c r="B50" s="1">
        <f>データ加工!B50</f>
        <v>0</v>
      </c>
      <c r="C50" s="4">
        <f>データ加工!C50</f>
        <v>0</v>
      </c>
      <c r="D50" s="4">
        <f>データ加工!D50</f>
        <v>0</v>
      </c>
      <c r="E50" s="4">
        <f>データ加工!E50</f>
        <v>0</v>
      </c>
      <c r="F50" s="4">
        <f>データ加工!F50</f>
        <v>0</v>
      </c>
      <c r="G50" s="4">
        <f>データ加工!G50</f>
        <v>0</v>
      </c>
      <c r="H50" s="4">
        <f>データ加工!H50</f>
        <v>0</v>
      </c>
      <c r="I50" s="4">
        <f>データ加工!I50</f>
        <v>0</v>
      </c>
      <c r="J50" s="4">
        <f>データ加工!J50</f>
        <v>0</v>
      </c>
      <c r="K50" s="4">
        <f>データ加工!K50</f>
        <v>0</v>
      </c>
      <c r="L50" s="4">
        <f>データ加工!L50</f>
        <v>0</v>
      </c>
      <c r="M50" s="4">
        <f>データ加工!M50</f>
        <v>0</v>
      </c>
      <c r="N50" s="4">
        <f>データ加工!N50</f>
        <v>0</v>
      </c>
      <c r="O50" s="4">
        <f>データ加工!O50</f>
        <v>0</v>
      </c>
      <c r="P50" s="4">
        <f>データ加工!P50</f>
        <v>0</v>
      </c>
      <c r="Q50" s="4">
        <f>データ加工!Q50</f>
        <v>0</v>
      </c>
      <c r="T50" s="1">
        <f>データ加工!T50</f>
        <v>0</v>
      </c>
      <c r="U50" s="4">
        <f>データ加工!U50</f>
        <v>0</v>
      </c>
      <c r="V50" s="4">
        <f>データ加工!V50</f>
        <v>0</v>
      </c>
      <c r="W50" s="4">
        <f>データ加工!W50</f>
        <v>0</v>
      </c>
      <c r="X50" s="4">
        <f>データ加工!X50</f>
        <v>0</v>
      </c>
      <c r="Y50" s="4">
        <f>データ加工!Y50</f>
        <v>0</v>
      </c>
      <c r="Z50" s="4">
        <f>データ加工!Z50</f>
        <v>0</v>
      </c>
      <c r="AA50" s="4">
        <f>データ加工!AA50</f>
        <v>0</v>
      </c>
      <c r="AB50" s="4">
        <f>データ加工!AB50</f>
        <v>0</v>
      </c>
      <c r="AC50" s="4">
        <f>データ加工!AC50</f>
        <v>0</v>
      </c>
      <c r="AD50" s="4">
        <f>データ加工!AD50</f>
        <v>0</v>
      </c>
      <c r="AE50" s="4">
        <f>データ加工!AE50</f>
        <v>0</v>
      </c>
      <c r="AF50" s="4">
        <f>データ加工!AF50</f>
        <v>0</v>
      </c>
      <c r="AG50" s="4">
        <f>データ加工!AG50</f>
        <v>0</v>
      </c>
      <c r="AH50" s="4">
        <f>データ加工!AH50</f>
        <v>0</v>
      </c>
      <c r="AI50" s="4">
        <f>データ加工!AI50</f>
        <v>0</v>
      </c>
    </row>
    <row r="51" spans="1:35" ht="14.25" hidden="1" thickBot="1">
      <c r="A51" s="10" t="s">
        <v>48</v>
      </c>
      <c r="B51" s="1">
        <f>データ加工!B51</f>
        <v>0</v>
      </c>
      <c r="C51" s="4">
        <f>データ加工!C51</f>
        <v>0</v>
      </c>
      <c r="D51" s="4">
        <f>データ加工!D51</f>
        <v>0</v>
      </c>
      <c r="E51" s="4">
        <f>データ加工!E51</f>
        <v>0</v>
      </c>
      <c r="F51" s="4">
        <f>データ加工!F51</f>
        <v>0</v>
      </c>
      <c r="G51" s="4">
        <f>データ加工!G51</f>
        <v>0</v>
      </c>
      <c r="H51" s="4">
        <f>データ加工!H51</f>
        <v>0</v>
      </c>
      <c r="I51" s="4">
        <f>データ加工!I51</f>
        <v>0</v>
      </c>
      <c r="J51" s="4">
        <f>データ加工!J51</f>
        <v>0</v>
      </c>
      <c r="K51" s="4">
        <f>データ加工!K51</f>
        <v>0</v>
      </c>
      <c r="L51" s="4">
        <f>データ加工!L51</f>
        <v>0</v>
      </c>
      <c r="M51" s="4">
        <f>データ加工!M51</f>
        <v>0</v>
      </c>
      <c r="N51" s="4">
        <f>データ加工!N51</f>
        <v>0</v>
      </c>
      <c r="O51" s="4">
        <f>データ加工!O51</f>
        <v>0</v>
      </c>
      <c r="P51" s="4">
        <f>データ加工!P51</f>
        <v>0</v>
      </c>
      <c r="Q51" s="4">
        <f>データ加工!Q51</f>
        <v>0</v>
      </c>
      <c r="T51" s="1">
        <f>データ加工!T51</f>
        <v>0</v>
      </c>
      <c r="U51" s="4">
        <f>データ加工!U51</f>
        <v>0</v>
      </c>
      <c r="V51" s="4">
        <f>データ加工!V51</f>
        <v>0</v>
      </c>
      <c r="W51" s="4">
        <f>データ加工!W51</f>
        <v>0</v>
      </c>
      <c r="X51" s="4">
        <f>データ加工!X51</f>
        <v>0</v>
      </c>
      <c r="Y51" s="4">
        <f>データ加工!Y51</f>
        <v>0</v>
      </c>
      <c r="Z51" s="4">
        <f>データ加工!Z51</f>
        <v>0</v>
      </c>
      <c r="AA51" s="4">
        <f>データ加工!AA51</f>
        <v>0</v>
      </c>
      <c r="AB51" s="4">
        <f>データ加工!AB51</f>
        <v>0</v>
      </c>
      <c r="AC51" s="4">
        <f>データ加工!AC51</f>
        <v>0</v>
      </c>
      <c r="AD51" s="4">
        <f>データ加工!AD51</f>
        <v>0</v>
      </c>
      <c r="AE51" s="4">
        <f>データ加工!AE51</f>
        <v>0</v>
      </c>
      <c r="AF51" s="4">
        <f>データ加工!AF51</f>
        <v>0</v>
      </c>
      <c r="AG51" s="4">
        <f>データ加工!AG51</f>
        <v>0</v>
      </c>
      <c r="AH51" s="4">
        <f>データ加工!AH51</f>
        <v>0</v>
      </c>
      <c r="AI51" s="4">
        <f>データ加工!AI51</f>
        <v>0</v>
      </c>
    </row>
    <row r="52" spans="1:35" ht="14.25" hidden="1" thickBot="1">
      <c r="A52" s="10" t="s">
        <v>49</v>
      </c>
      <c r="B52" s="1">
        <f>データ加工!B52</f>
        <v>0</v>
      </c>
      <c r="C52" s="4">
        <f>データ加工!C52</f>
        <v>0</v>
      </c>
      <c r="D52" s="4">
        <f>データ加工!D52</f>
        <v>0</v>
      </c>
      <c r="E52" s="4">
        <f>データ加工!E52</f>
        <v>0</v>
      </c>
      <c r="F52" s="4">
        <f>データ加工!F52</f>
        <v>0</v>
      </c>
      <c r="G52" s="4">
        <f>データ加工!G52</f>
        <v>0</v>
      </c>
      <c r="H52" s="4">
        <f>データ加工!H52</f>
        <v>0</v>
      </c>
      <c r="I52" s="4">
        <f>データ加工!I52</f>
        <v>0</v>
      </c>
      <c r="J52" s="4">
        <f>データ加工!J52</f>
        <v>0</v>
      </c>
      <c r="K52" s="4">
        <f>データ加工!K52</f>
        <v>0</v>
      </c>
      <c r="L52" s="4">
        <f>データ加工!L52</f>
        <v>0</v>
      </c>
      <c r="M52" s="4">
        <f>データ加工!M52</f>
        <v>0</v>
      </c>
      <c r="N52" s="4">
        <f>データ加工!N52</f>
        <v>0</v>
      </c>
      <c r="O52" s="4">
        <f>データ加工!O52</f>
        <v>0</v>
      </c>
      <c r="P52" s="4">
        <f>データ加工!P52</f>
        <v>0</v>
      </c>
      <c r="Q52" s="4">
        <f>データ加工!Q52</f>
        <v>0</v>
      </c>
      <c r="T52" s="1">
        <f>データ加工!T52</f>
        <v>0</v>
      </c>
      <c r="U52" s="4">
        <f>データ加工!U52</f>
        <v>0</v>
      </c>
      <c r="V52" s="4">
        <f>データ加工!V52</f>
        <v>0</v>
      </c>
      <c r="W52" s="4">
        <f>データ加工!W52</f>
        <v>0</v>
      </c>
      <c r="X52" s="4">
        <f>データ加工!X52</f>
        <v>0</v>
      </c>
      <c r="Y52" s="4">
        <f>データ加工!Y52</f>
        <v>0</v>
      </c>
      <c r="Z52" s="4">
        <f>データ加工!Z52</f>
        <v>0</v>
      </c>
      <c r="AA52" s="4">
        <f>データ加工!AA52</f>
        <v>0</v>
      </c>
      <c r="AB52" s="4">
        <f>データ加工!AB52</f>
        <v>0</v>
      </c>
      <c r="AC52" s="4">
        <f>データ加工!AC52</f>
        <v>0</v>
      </c>
      <c r="AD52" s="4">
        <f>データ加工!AD52</f>
        <v>0</v>
      </c>
      <c r="AE52" s="4">
        <f>データ加工!AE52</f>
        <v>0</v>
      </c>
      <c r="AF52" s="4">
        <f>データ加工!AF52</f>
        <v>0</v>
      </c>
      <c r="AG52" s="4">
        <f>データ加工!AG52</f>
        <v>0</v>
      </c>
      <c r="AH52" s="4">
        <f>データ加工!AH52</f>
        <v>0</v>
      </c>
      <c r="AI52" s="4">
        <f>データ加工!AI52</f>
        <v>0</v>
      </c>
    </row>
    <row r="53" spans="1:35" ht="14.25" hidden="1" thickBot="1">
      <c r="A53" s="10" t="s">
        <v>50</v>
      </c>
      <c r="B53" s="1">
        <f>データ加工!B53</f>
        <v>0</v>
      </c>
      <c r="C53" s="4">
        <f>データ加工!C53</f>
        <v>0</v>
      </c>
      <c r="D53" s="4">
        <f>データ加工!D53</f>
        <v>0</v>
      </c>
      <c r="E53" s="4">
        <f>データ加工!E53</f>
        <v>0</v>
      </c>
      <c r="F53" s="4">
        <f>データ加工!F53</f>
        <v>0</v>
      </c>
      <c r="G53" s="4">
        <f>データ加工!G53</f>
        <v>0</v>
      </c>
      <c r="H53" s="4">
        <f>データ加工!H53</f>
        <v>0</v>
      </c>
      <c r="I53" s="4">
        <f>データ加工!I53</f>
        <v>0</v>
      </c>
      <c r="J53" s="4">
        <f>データ加工!J53</f>
        <v>0</v>
      </c>
      <c r="K53" s="4">
        <f>データ加工!K53</f>
        <v>0</v>
      </c>
      <c r="L53" s="4">
        <f>データ加工!L53</f>
        <v>0</v>
      </c>
      <c r="M53" s="4">
        <f>データ加工!M53</f>
        <v>0</v>
      </c>
      <c r="N53" s="4">
        <f>データ加工!N53</f>
        <v>0</v>
      </c>
      <c r="O53" s="4">
        <f>データ加工!O53</f>
        <v>0</v>
      </c>
      <c r="P53" s="4">
        <f>データ加工!P53</f>
        <v>0</v>
      </c>
      <c r="Q53" s="4">
        <f>データ加工!Q53</f>
        <v>0</v>
      </c>
      <c r="T53" s="1">
        <f>データ加工!T53</f>
        <v>0</v>
      </c>
      <c r="U53" s="4">
        <f>データ加工!U53</f>
        <v>0</v>
      </c>
      <c r="V53" s="4">
        <f>データ加工!V53</f>
        <v>0</v>
      </c>
      <c r="W53" s="4">
        <f>データ加工!W53</f>
        <v>0</v>
      </c>
      <c r="X53" s="4">
        <f>データ加工!X53</f>
        <v>0</v>
      </c>
      <c r="Y53" s="4">
        <f>データ加工!Y53</f>
        <v>0</v>
      </c>
      <c r="Z53" s="4">
        <f>データ加工!Z53</f>
        <v>0</v>
      </c>
      <c r="AA53" s="4">
        <f>データ加工!AA53</f>
        <v>0</v>
      </c>
      <c r="AB53" s="4">
        <f>データ加工!AB53</f>
        <v>0</v>
      </c>
      <c r="AC53" s="4">
        <f>データ加工!AC53</f>
        <v>0</v>
      </c>
      <c r="AD53" s="4">
        <f>データ加工!AD53</f>
        <v>0</v>
      </c>
      <c r="AE53" s="4">
        <f>データ加工!AE53</f>
        <v>0</v>
      </c>
      <c r="AF53" s="4">
        <f>データ加工!AF53</f>
        <v>0</v>
      </c>
      <c r="AG53" s="4">
        <f>データ加工!AG53</f>
        <v>0</v>
      </c>
      <c r="AH53" s="4">
        <f>データ加工!AH53</f>
        <v>0</v>
      </c>
      <c r="AI53" s="4">
        <f>データ加工!AI53</f>
        <v>0</v>
      </c>
    </row>
    <row r="54" spans="1:35" ht="14.25" hidden="1" thickBot="1">
      <c r="A54" s="10" t="s">
        <v>51</v>
      </c>
      <c r="B54" s="1">
        <f>データ加工!B54</f>
        <v>0</v>
      </c>
      <c r="C54" s="4">
        <f>データ加工!C54</f>
        <v>0</v>
      </c>
      <c r="D54" s="4">
        <f>データ加工!D54</f>
        <v>0</v>
      </c>
      <c r="E54" s="4">
        <f>データ加工!E54</f>
        <v>0</v>
      </c>
      <c r="F54" s="4">
        <f>データ加工!F54</f>
        <v>0</v>
      </c>
      <c r="G54" s="4">
        <f>データ加工!G54</f>
        <v>0</v>
      </c>
      <c r="H54" s="4">
        <f>データ加工!H54</f>
        <v>0</v>
      </c>
      <c r="I54" s="4">
        <f>データ加工!I54</f>
        <v>0</v>
      </c>
      <c r="J54" s="4">
        <f>データ加工!J54</f>
        <v>0</v>
      </c>
      <c r="K54" s="4">
        <f>データ加工!K54</f>
        <v>0</v>
      </c>
      <c r="L54" s="4">
        <f>データ加工!L54</f>
        <v>0</v>
      </c>
      <c r="M54" s="4">
        <f>データ加工!M54</f>
        <v>0</v>
      </c>
      <c r="N54" s="4">
        <f>データ加工!N54</f>
        <v>0</v>
      </c>
      <c r="O54" s="4">
        <f>データ加工!O54</f>
        <v>0</v>
      </c>
      <c r="P54" s="4">
        <f>データ加工!P54</f>
        <v>0</v>
      </c>
      <c r="Q54" s="4">
        <f>データ加工!Q54</f>
        <v>0</v>
      </c>
      <c r="T54" s="1">
        <f>データ加工!T54</f>
        <v>0</v>
      </c>
      <c r="U54" s="4">
        <f>データ加工!U54</f>
        <v>0</v>
      </c>
      <c r="V54" s="4">
        <f>データ加工!V54</f>
        <v>0</v>
      </c>
      <c r="W54" s="4">
        <f>データ加工!W54</f>
        <v>0</v>
      </c>
      <c r="X54" s="4">
        <f>データ加工!X54</f>
        <v>0</v>
      </c>
      <c r="Y54" s="4">
        <f>データ加工!Y54</f>
        <v>0</v>
      </c>
      <c r="Z54" s="4">
        <f>データ加工!Z54</f>
        <v>0</v>
      </c>
      <c r="AA54" s="4">
        <f>データ加工!AA54</f>
        <v>0</v>
      </c>
      <c r="AB54" s="4">
        <f>データ加工!AB54</f>
        <v>0</v>
      </c>
      <c r="AC54" s="4">
        <f>データ加工!AC54</f>
        <v>0</v>
      </c>
      <c r="AD54" s="4">
        <f>データ加工!AD54</f>
        <v>0</v>
      </c>
      <c r="AE54" s="4">
        <f>データ加工!AE54</f>
        <v>0</v>
      </c>
      <c r="AF54" s="4">
        <f>データ加工!AF54</f>
        <v>0</v>
      </c>
      <c r="AG54" s="4">
        <f>データ加工!AG54</f>
        <v>0</v>
      </c>
      <c r="AH54" s="4">
        <f>データ加工!AH54</f>
        <v>0</v>
      </c>
      <c r="AI54" s="4">
        <f>データ加工!AI54</f>
        <v>0</v>
      </c>
    </row>
    <row r="55" spans="1:35" ht="14.25" hidden="1" thickBot="1">
      <c r="A55" s="10"/>
      <c r="B55" s="1">
        <f>データ加工!B55</f>
        <v>0</v>
      </c>
      <c r="C55" s="4">
        <f>データ加工!C55</f>
        <v>0</v>
      </c>
      <c r="D55" s="4">
        <f>データ加工!D55</f>
        <v>0</v>
      </c>
      <c r="E55" s="4">
        <f>データ加工!E55</f>
        <v>0</v>
      </c>
      <c r="F55" s="4">
        <f>データ加工!F55</f>
        <v>0</v>
      </c>
      <c r="G55" s="4">
        <f>データ加工!G55</f>
        <v>0</v>
      </c>
      <c r="H55" s="4">
        <f>データ加工!H55</f>
        <v>0</v>
      </c>
      <c r="I55" s="4">
        <f>データ加工!I55</f>
        <v>0</v>
      </c>
      <c r="J55" s="4">
        <f>データ加工!J55</f>
        <v>0</v>
      </c>
      <c r="K55" s="4">
        <f>データ加工!K55</f>
        <v>0</v>
      </c>
      <c r="L55" s="4">
        <f>データ加工!L55</f>
        <v>0</v>
      </c>
      <c r="M55" s="4">
        <f>データ加工!M55</f>
        <v>0</v>
      </c>
      <c r="N55" s="4">
        <f>データ加工!N55</f>
        <v>0</v>
      </c>
      <c r="O55" s="4">
        <f>データ加工!O55</f>
        <v>0</v>
      </c>
      <c r="P55" s="4">
        <f>データ加工!P55</f>
        <v>0</v>
      </c>
      <c r="Q55" s="4">
        <f>データ加工!Q55</f>
        <v>0</v>
      </c>
      <c r="T55" s="1">
        <f>データ加工!T55</f>
        <v>0</v>
      </c>
      <c r="U55" s="4">
        <f>データ加工!U55</f>
        <v>0</v>
      </c>
      <c r="V55" s="4">
        <f>データ加工!V55</f>
        <v>0</v>
      </c>
      <c r="W55" s="4">
        <f>データ加工!W55</f>
        <v>0</v>
      </c>
      <c r="X55" s="4">
        <f>データ加工!X55</f>
        <v>0</v>
      </c>
      <c r="Y55" s="4">
        <f>データ加工!Y55</f>
        <v>0</v>
      </c>
      <c r="Z55" s="4">
        <f>データ加工!Z55</f>
        <v>0</v>
      </c>
      <c r="AA55" s="4">
        <f>データ加工!AA55</f>
        <v>0</v>
      </c>
      <c r="AB55" s="4">
        <f>データ加工!AB55</f>
        <v>0</v>
      </c>
      <c r="AC55" s="4">
        <f>データ加工!AC55</f>
        <v>0</v>
      </c>
      <c r="AD55" s="4">
        <f>データ加工!AD55</f>
        <v>0</v>
      </c>
      <c r="AE55" s="4">
        <f>データ加工!AE55</f>
        <v>0</v>
      </c>
      <c r="AF55" s="4">
        <f>データ加工!AF55</f>
        <v>0</v>
      </c>
      <c r="AG55" s="4">
        <f>データ加工!AG55</f>
        <v>0</v>
      </c>
      <c r="AH55" s="4">
        <f>データ加工!AH55</f>
        <v>0</v>
      </c>
      <c r="AI55" s="4">
        <f>データ加工!AI55</f>
        <v>0</v>
      </c>
    </row>
    <row r="56" spans="1:35">
      <c r="A56" s="26"/>
      <c r="C56" s="27"/>
      <c r="D56" s="27"/>
      <c r="E56" s="27"/>
      <c r="F56" s="27"/>
      <c r="G56" s="27"/>
      <c r="H56" s="27"/>
      <c r="I56" s="27"/>
      <c r="J56" s="27"/>
      <c r="K56" s="27"/>
      <c r="L56" s="27"/>
      <c r="M56" s="27"/>
      <c r="N56" s="27"/>
      <c r="O56" s="27"/>
      <c r="P56" s="27"/>
      <c r="Q56" s="27"/>
      <c r="U56" s="27"/>
      <c r="V56" s="27"/>
      <c r="W56" s="27"/>
      <c r="X56" s="27"/>
      <c r="Y56" s="27"/>
      <c r="Z56" s="27"/>
      <c r="AA56" s="27"/>
      <c r="AB56" s="27"/>
      <c r="AC56" s="27"/>
      <c r="AD56" s="27"/>
      <c r="AE56" s="27"/>
      <c r="AF56" s="27"/>
      <c r="AG56" s="27"/>
      <c r="AH56" s="27"/>
      <c r="AI56" s="27"/>
    </row>
    <row r="57" spans="1:35">
      <c r="B57" t="s">
        <v>132</v>
      </c>
      <c r="C57"/>
      <c r="D57"/>
      <c r="E57"/>
      <c r="F57"/>
      <c r="G57"/>
      <c r="H57"/>
      <c r="I57"/>
      <c r="J57"/>
      <c r="K57"/>
      <c r="L57"/>
      <c r="M57"/>
      <c r="N57"/>
      <c r="O57"/>
      <c r="P57"/>
      <c r="Q57"/>
      <c r="R57"/>
      <c r="S57"/>
      <c r="T57" t="s">
        <v>132</v>
      </c>
      <c r="U57"/>
      <c r="V57"/>
      <c r="W57"/>
      <c r="X57"/>
      <c r="Y57"/>
      <c r="Z57"/>
      <c r="AA57"/>
      <c r="AB57"/>
      <c r="AC57"/>
      <c r="AD57"/>
      <c r="AE57"/>
      <c r="AF57"/>
      <c r="AG57"/>
      <c r="AH57"/>
      <c r="AI57"/>
    </row>
    <row r="58" spans="1:35">
      <c r="C58"/>
      <c r="D58" t="s">
        <v>133</v>
      </c>
      <c r="E58"/>
      <c r="F58"/>
      <c r="G58"/>
      <c r="H58"/>
      <c r="I58"/>
      <c r="J58"/>
      <c r="K58"/>
      <c r="L58"/>
      <c r="M58"/>
      <c r="N58"/>
      <c r="O58"/>
      <c r="P58"/>
      <c r="Q58"/>
      <c r="R58"/>
      <c r="S58"/>
      <c r="U58"/>
      <c r="V58" t="s">
        <v>133</v>
      </c>
      <c r="W58"/>
      <c r="X58"/>
      <c r="Y58"/>
      <c r="Z58"/>
      <c r="AA58"/>
      <c r="AB58"/>
      <c r="AC58"/>
      <c r="AD58"/>
      <c r="AE58"/>
      <c r="AF58"/>
      <c r="AG58"/>
      <c r="AH58"/>
      <c r="AI58"/>
    </row>
    <row r="59" spans="1:35" ht="14.25" thickBot="1">
      <c r="D59" s="3" t="s">
        <v>134</v>
      </c>
      <c r="V59" s="3" t="s">
        <v>134</v>
      </c>
    </row>
    <row r="60" spans="1:35" ht="14.25" thickBot="1">
      <c r="B60" s="22" t="str">
        <f>データ加工!B60</f>
        <v>20歳代人口</v>
      </c>
      <c r="C60" s="13">
        <f>データ加工!C60</f>
        <v>880492</v>
      </c>
      <c r="D60" s="13">
        <f>データ加工!D60</f>
        <v>568210</v>
      </c>
      <c r="E60" s="13">
        <f>データ加工!E60</f>
        <v>714150</v>
      </c>
      <c r="F60" s="13">
        <f>データ加工!F60</f>
        <v>4282173</v>
      </c>
      <c r="G60" s="13">
        <f>データ加工!G60</f>
        <v>493434</v>
      </c>
      <c r="H60" s="13">
        <f>データ加工!H60</f>
        <v>291600</v>
      </c>
      <c r="I60" s="13">
        <f>データ加工!I60</f>
        <v>1626897</v>
      </c>
      <c r="J60" s="13">
        <f>データ加工!J60</f>
        <v>2261911</v>
      </c>
      <c r="K60" s="13">
        <f>データ加工!K60</f>
        <v>115060</v>
      </c>
      <c r="L60" s="13">
        <f>データ加工!L60</f>
        <v>622758</v>
      </c>
      <c r="M60" s="13">
        <f>データ加工!M60</f>
        <v>355081</v>
      </c>
      <c r="N60" s="13">
        <f>データ加工!N60</f>
        <v>1081978</v>
      </c>
      <c r="O60" s="13">
        <f>データ加工!O60</f>
        <v>426390</v>
      </c>
      <c r="P60" s="13">
        <f>データ加工!P60</f>
        <v>0</v>
      </c>
      <c r="Q60" s="13">
        <f>データ加工!Q60</f>
        <v>13720134</v>
      </c>
      <c r="T60" s="22" t="str">
        <f>データ加工!T60</f>
        <v>70歳以上人口</v>
      </c>
      <c r="U60" s="13">
        <f>データ加工!U60</f>
        <v>1783746</v>
      </c>
      <c r="V60" s="13">
        <f>データ加工!V60</f>
        <v>1022796</v>
      </c>
      <c r="W60" s="13">
        <f>データ加工!W60</f>
        <v>1128051</v>
      </c>
      <c r="X60" s="13">
        <f>データ加工!X60</f>
        <v>4979575</v>
      </c>
      <c r="Y60" s="13">
        <f>データ加工!Y60</f>
        <v>1057339</v>
      </c>
      <c r="Z60" s="13">
        <f>データ加工!Z60</f>
        <v>560788</v>
      </c>
      <c r="AA60" s="13">
        <f>データ加工!AA60</f>
        <v>2355270</v>
      </c>
      <c r="AB60" s="13">
        <f>データ加工!AB60</f>
        <v>3315674</v>
      </c>
      <c r="AC60" s="13">
        <f>データ加工!AC60</f>
        <v>279684</v>
      </c>
      <c r="AD60" s="13">
        <f>データ加工!AD60</f>
        <v>1144222</v>
      </c>
      <c r="AE60" s="13">
        <f>データ加工!AE60</f>
        <v>799783</v>
      </c>
      <c r="AF60" s="13">
        <f>データ加工!AF60</f>
        <v>1853606</v>
      </c>
      <c r="AG60" s="13">
        <f>データ加工!AG60</f>
        <v>754978</v>
      </c>
      <c r="AH60" s="13">
        <f>データ加工!AH60</f>
        <v>0</v>
      </c>
      <c r="AI60" s="13">
        <f>データ加工!AI60</f>
        <v>21035512</v>
      </c>
    </row>
    <row r="61" spans="1:35" ht="14.25" thickBot="1">
      <c r="C61" s="15"/>
      <c r="D61" s="15"/>
      <c r="E61" s="15"/>
      <c r="F61" s="15"/>
      <c r="G61" s="15"/>
      <c r="H61" s="15"/>
      <c r="I61" s="15"/>
      <c r="J61" s="15"/>
      <c r="K61" s="15"/>
      <c r="L61" s="15"/>
      <c r="M61" s="15"/>
      <c r="N61" s="15"/>
      <c r="O61" s="15"/>
      <c r="Q61" s="15"/>
      <c r="U61" s="15"/>
      <c r="V61" s="15"/>
      <c r="W61" s="15"/>
      <c r="X61" s="15"/>
      <c r="Y61" s="15"/>
      <c r="Z61" s="15"/>
      <c r="AA61" s="15"/>
      <c r="AB61" s="15"/>
      <c r="AC61" s="15"/>
      <c r="AD61" s="15"/>
      <c r="AE61" s="15"/>
      <c r="AF61" s="15"/>
      <c r="AG61" s="15"/>
      <c r="AI61" s="15"/>
    </row>
    <row r="62" spans="1:35" ht="14.25" thickBot="1">
      <c r="B62" s="21" t="s">
        <v>136</v>
      </c>
      <c r="C62" s="15"/>
      <c r="D62" s="15"/>
      <c r="E62" s="15"/>
      <c r="F62" s="15"/>
      <c r="G62" s="15"/>
      <c r="H62" s="15"/>
      <c r="I62" s="15"/>
      <c r="J62" s="15"/>
      <c r="K62" s="15"/>
      <c r="L62" s="15"/>
      <c r="M62" s="15"/>
      <c r="N62" s="15"/>
      <c r="O62" s="15"/>
      <c r="Q62" s="15"/>
      <c r="T62" s="21" t="s">
        <v>136</v>
      </c>
      <c r="U62" s="15"/>
      <c r="V62" s="15"/>
      <c r="W62" s="15"/>
      <c r="X62" s="15"/>
      <c r="Y62" s="15"/>
      <c r="Z62" s="15"/>
      <c r="AA62" s="15"/>
      <c r="AB62" s="15"/>
      <c r="AC62" s="15"/>
      <c r="AD62" s="15"/>
      <c r="AE62" s="15"/>
      <c r="AF62" s="15"/>
      <c r="AG62" s="15"/>
      <c r="AI62" s="15"/>
    </row>
    <row r="63" spans="1:35" ht="14.25" thickBot="1">
      <c r="A63" s="8"/>
      <c r="B63" s="110" t="str">
        <f>データ加工!B63</f>
        <v>販売購入形態</v>
      </c>
      <c r="C63" s="177" t="s">
        <v>53</v>
      </c>
      <c r="D63" s="175"/>
      <c r="E63" s="175"/>
      <c r="F63" s="175"/>
      <c r="G63" s="175"/>
      <c r="H63" s="175"/>
      <c r="I63" s="175"/>
      <c r="J63" s="175"/>
      <c r="K63" s="175"/>
      <c r="L63" s="175"/>
      <c r="M63" s="175"/>
      <c r="N63" s="175"/>
      <c r="O63" s="175"/>
      <c r="P63" s="175"/>
      <c r="Q63" s="178"/>
      <c r="T63" s="110" t="str">
        <f>データ加工!T63</f>
        <v>販売購入形態</v>
      </c>
      <c r="U63" s="177" t="s">
        <v>53</v>
      </c>
      <c r="V63" s="175"/>
      <c r="W63" s="175"/>
      <c r="X63" s="175"/>
      <c r="Y63" s="175"/>
      <c r="Z63" s="175"/>
      <c r="AA63" s="175"/>
      <c r="AB63" s="175"/>
      <c r="AC63" s="175"/>
      <c r="AD63" s="175"/>
      <c r="AE63" s="175"/>
      <c r="AF63" s="175"/>
      <c r="AG63" s="175"/>
      <c r="AH63" s="175"/>
      <c r="AI63" s="178"/>
    </row>
    <row r="64" spans="1:35" ht="14.25" thickBot="1">
      <c r="A64" s="9" t="s">
        <v>1</v>
      </c>
      <c r="B64" s="2"/>
      <c r="C64" s="94" t="s">
        <v>54</v>
      </c>
      <c r="D64" s="94" t="s">
        <v>55</v>
      </c>
      <c r="E64" s="94" t="s">
        <v>56</v>
      </c>
      <c r="F64" s="61" t="s">
        <v>57</v>
      </c>
      <c r="G64" s="61" t="s">
        <v>58</v>
      </c>
      <c r="H64" s="61" t="s">
        <v>59</v>
      </c>
      <c r="I64" s="61" t="s">
        <v>60</v>
      </c>
      <c r="J64" s="61" t="s">
        <v>61</v>
      </c>
      <c r="K64" s="61" t="s">
        <v>62</v>
      </c>
      <c r="L64" s="61" t="s">
        <v>63</v>
      </c>
      <c r="M64" s="61" t="s">
        <v>64</v>
      </c>
      <c r="N64" s="61" t="s">
        <v>65</v>
      </c>
      <c r="O64" s="61" t="s">
        <v>66</v>
      </c>
      <c r="P64" s="62" t="s">
        <v>67</v>
      </c>
      <c r="Q64" s="63" t="s">
        <v>0</v>
      </c>
      <c r="S64"/>
      <c r="T64" s="96"/>
      <c r="U64" s="94" t="s">
        <v>54</v>
      </c>
      <c r="V64" s="94" t="s">
        <v>55</v>
      </c>
      <c r="W64" s="94" t="s">
        <v>56</v>
      </c>
      <c r="X64" s="61" t="s">
        <v>57</v>
      </c>
      <c r="Y64" s="61" t="s">
        <v>58</v>
      </c>
      <c r="Z64" s="61" t="s">
        <v>59</v>
      </c>
      <c r="AA64" s="61" t="s">
        <v>60</v>
      </c>
      <c r="AB64" s="61" t="s">
        <v>61</v>
      </c>
      <c r="AC64" s="61" t="s">
        <v>62</v>
      </c>
      <c r="AD64" s="61" t="s">
        <v>63</v>
      </c>
      <c r="AE64" s="61" t="s">
        <v>64</v>
      </c>
      <c r="AF64" s="61" t="s">
        <v>65</v>
      </c>
      <c r="AG64" s="61" t="s">
        <v>66</v>
      </c>
      <c r="AH64" s="62" t="s">
        <v>67</v>
      </c>
      <c r="AI64" s="63" t="s">
        <v>0</v>
      </c>
    </row>
    <row r="65" spans="1:42" ht="15" thickTop="1" thickBot="1">
      <c r="A65" s="10" t="s">
        <v>2</v>
      </c>
      <c r="B65" s="95" t="str">
        <f>B5</f>
        <v>店舗購入</v>
      </c>
      <c r="C65" s="125">
        <f t="shared" ref="C65:O80" si="0">C5/C$60*100000</f>
        <v>125.61158988383767</v>
      </c>
      <c r="D65" s="126">
        <f t="shared" si="0"/>
        <v>122.13794195807888</v>
      </c>
      <c r="E65" s="127">
        <f t="shared" si="0"/>
        <v>115.10186935517748</v>
      </c>
      <c r="F65" s="128">
        <f t="shared" si="0"/>
        <v>164.09892827776926</v>
      </c>
      <c r="G65" s="129">
        <f t="shared" si="0"/>
        <v>100.9253517187709</v>
      </c>
      <c r="H65" s="129">
        <f t="shared" si="0"/>
        <v>123.7997256515775</v>
      </c>
      <c r="I65" s="129">
        <f t="shared" si="0"/>
        <v>115.55740775230393</v>
      </c>
      <c r="J65" s="129">
        <f t="shared" si="0"/>
        <v>144.52381194485548</v>
      </c>
      <c r="K65" s="129">
        <f t="shared" si="0"/>
        <v>86.042065009560233</v>
      </c>
      <c r="L65" s="129">
        <f t="shared" si="0"/>
        <v>118.82625353668681</v>
      </c>
      <c r="M65" s="129">
        <f t="shared" si="0"/>
        <v>107.8627130147769</v>
      </c>
      <c r="N65" s="129">
        <f t="shared" si="0"/>
        <v>202.59191961389234</v>
      </c>
      <c r="O65" s="129">
        <f t="shared" si="0"/>
        <v>135.55665001524426</v>
      </c>
      <c r="P65" s="130"/>
      <c r="Q65" s="131">
        <f t="shared" ref="Q65:Q96" si="1">Q5/Q$60*100000</f>
        <v>145.85863374220691</v>
      </c>
      <c r="S65"/>
      <c r="T65" s="95" t="str">
        <f>T5</f>
        <v>店舗購入</v>
      </c>
      <c r="U65" s="113">
        <f t="shared" ref="U65:AG65" si="2">U5/U$60*100000</f>
        <v>103.09763834088486</v>
      </c>
      <c r="V65" s="114">
        <f t="shared" si="2"/>
        <v>98.357834797946026</v>
      </c>
      <c r="W65" s="115">
        <f t="shared" si="2"/>
        <v>129.24947542265377</v>
      </c>
      <c r="X65" s="116">
        <f t="shared" si="2"/>
        <v>180.37683938890368</v>
      </c>
      <c r="Y65" s="117">
        <f t="shared" si="2"/>
        <v>87.010882980765871</v>
      </c>
      <c r="Z65" s="117">
        <f t="shared" si="2"/>
        <v>119.83138012938936</v>
      </c>
      <c r="AA65" s="117">
        <f t="shared" si="2"/>
        <v>95.360616829493011</v>
      </c>
      <c r="AB65" s="117">
        <f t="shared" si="2"/>
        <v>148.8988362547102</v>
      </c>
      <c r="AC65" s="117">
        <f t="shared" si="2"/>
        <v>87.241315198581262</v>
      </c>
      <c r="AD65" s="117">
        <f t="shared" si="2"/>
        <v>121.56731823020358</v>
      </c>
      <c r="AE65" s="117">
        <f t="shared" si="2"/>
        <v>98.776793205156906</v>
      </c>
      <c r="AF65" s="117">
        <f t="shared" si="2"/>
        <v>167.51132657101886</v>
      </c>
      <c r="AG65" s="117">
        <f t="shared" si="2"/>
        <v>115.10269173406378</v>
      </c>
      <c r="AH65" s="118"/>
      <c r="AI65" s="119">
        <f t="shared" ref="AI65:AI115" si="3">AI5/AI$60*100000</f>
        <v>136.51200883534472</v>
      </c>
    </row>
    <row r="66" spans="1:42" ht="14.25" thickBot="1">
      <c r="A66" s="10" t="s">
        <v>3</v>
      </c>
      <c r="B66" s="95" t="str">
        <f t="shared" ref="B66:B115" si="4">B6</f>
        <v>訪問販売</v>
      </c>
      <c r="C66" s="132">
        <f t="shared" si="0"/>
        <v>18.739522903104174</v>
      </c>
      <c r="D66" s="133">
        <f t="shared" si="0"/>
        <v>18.303092166628534</v>
      </c>
      <c r="E66" s="134">
        <f t="shared" si="0"/>
        <v>27.305187985717286</v>
      </c>
      <c r="F66" s="132">
        <f t="shared" si="0"/>
        <v>43.902943669020374</v>
      </c>
      <c r="G66" s="133">
        <f t="shared" si="0"/>
        <v>32.628477162092601</v>
      </c>
      <c r="H66" s="133">
        <f t="shared" si="0"/>
        <v>21.262002743484224</v>
      </c>
      <c r="I66" s="133">
        <f t="shared" si="0"/>
        <v>27.168284163041665</v>
      </c>
      <c r="J66" s="133">
        <f t="shared" si="0"/>
        <v>24.66940564858653</v>
      </c>
      <c r="K66" s="133">
        <f t="shared" si="0"/>
        <v>19.989570658786718</v>
      </c>
      <c r="L66" s="133">
        <f t="shared" si="0"/>
        <v>26.976771073193763</v>
      </c>
      <c r="M66" s="133">
        <f t="shared" si="0"/>
        <v>19.713811778157659</v>
      </c>
      <c r="N66" s="133">
        <f t="shared" si="0"/>
        <v>44.732887360001769</v>
      </c>
      <c r="O66" s="133">
        <f t="shared" si="0"/>
        <v>13.837097492905556</v>
      </c>
      <c r="P66" s="135"/>
      <c r="Q66" s="136">
        <f t="shared" si="1"/>
        <v>32.193563124091938</v>
      </c>
      <c r="S66"/>
      <c r="T66" s="95" t="str">
        <f t="shared" ref="T66:T115" si="5">T6</f>
        <v>訪問販売</v>
      </c>
      <c r="U66" s="120">
        <f t="shared" ref="U66:AG66" si="6">U6/U$60*100000</f>
        <v>75.010679771671519</v>
      </c>
      <c r="V66" s="121">
        <f t="shared" si="6"/>
        <v>66.679963550893831</v>
      </c>
      <c r="W66" s="122">
        <f t="shared" si="6"/>
        <v>125.8808334020359</v>
      </c>
      <c r="X66" s="120">
        <f t="shared" si="6"/>
        <v>139.08817519567432</v>
      </c>
      <c r="Y66" s="121">
        <f t="shared" si="6"/>
        <v>83.227801112036914</v>
      </c>
      <c r="Z66" s="121">
        <f t="shared" si="6"/>
        <v>100.5727654657375</v>
      </c>
      <c r="AA66" s="121">
        <f t="shared" si="6"/>
        <v>96.591898168787438</v>
      </c>
      <c r="AB66" s="121">
        <f t="shared" si="6"/>
        <v>131.10456576852852</v>
      </c>
      <c r="AC66" s="121">
        <f t="shared" si="6"/>
        <v>85.453583329757876</v>
      </c>
      <c r="AD66" s="121">
        <f t="shared" si="6"/>
        <v>128.03459468529709</v>
      </c>
      <c r="AE66" s="121">
        <f t="shared" si="6"/>
        <v>69.143755243609831</v>
      </c>
      <c r="AF66" s="121">
        <f t="shared" si="6"/>
        <v>158.01632062045547</v>
      </c>
      <c r="AG66" s="121">
        <f t="shared" si="6"/>
        <v>115.76496268765447</v>
      </c>
      <c r="AH66" s="123"/>
      <c r="AI66" s="124">
        <f t="shared" si="3"/>
        <v>117.79603938330571</v>
      </c>
    </row>
    <row r="67" spans="1:42" ht="14.25" thickBot="1">
      <c r="A67" s="10" t="s">
        <v>4</v>
      </c>
      <c r="B67" s="95" t="str">
        <f t="shared" si="4"/>
        <v>通信販売</v>
      </c>
      <c r="C67" s="132">
        <f t="shared" si="0"/>
        <v>164.45351008299906</v>
      </c>
      <c r="D67" s="133">
        <f t="shared" si="0"/>
        <v>192.00647647876664</v>
      </c>
      <c r="E67" s="134">
        <f t="shared" si="0"/>
        <v>183.29482601694323</v>
      </c>
      <c r="F67" s="132">
        <f t="shared" si="0"/>
        <v>199.68833580520919</v>
      </c>
      <c r="G67" s="133">
        <f t="shared" si="0"/>
        <v>182.39521394958595</v>
      </c>
      <c r="H67" s="133">
        <f t="shared" si="0"/>
        <v>197.18792866941013</v>
      </c>
      <c r="I67" s="133">
        <f t="shared" si="0"/>
        <v>176.47091364726839</v>
      </c>
      <c r="J67" s="133">
        <f t="shared" si="0"/>
        <v>190.32579089097672</v>
      </c>
      <c r="K67" s="133">
        <f t="shared" si="0"/>
        <v>199.02659482009386</v>
      </c>
      <c r="L67" s="133">
        <f t="shared" si="0"/>
        <v>196.86619842699733</v>
      </c>
      <c r="M67" s="133">
        <f t="shared" si="0"/>
        <v>167.28577423179499</v>
      </c>
      <c r="N67" s="133">
        <f t="shared" si="0"/>
        <v>210.54032521918191</v>
      </c>
      <c r="O67" s="133">
        <f t="shared" si="0"/>
        <v>154.08428903116865</v>
      </c>
      <c r="P67" s="135"/>
      <c r="Q67" s="136">
        <f t="shared" si="1"/>
        <v>191.31008487234891</v>
      </c>
      <c r="S67"/>
      <c r="T67" s="95" t="str">
        <f t="shared" si="5"/>
        <v>通信販売</v>
      </c>
      <c r="U67" s="120">
        <f t="shared" ref="U67:AG67" si="7">U7/U$60*100000</f>
        <v>63.349826712996126</v>
      </c>
      <c r="V67" s="121">
        <f t="shared" si="7"/>
        <v>72.35069358894637</v>
      </c>
      <c r="W67" s="122">
        <f t="shared" si="7"/>
        <v>110.63329583502873</v>
      </c>
      <c r="X67" s="120">
        <f t="shared" si="7"/>
        <v>154.89273682995034</v>
      </c>
      <c r="Y67" s="121">
        <f t="shared" si="7"/>
        <v>78.215217635971058</v>
      </c>
      <c r="Z67" s="121">
        <f t="shared" si="7"/>
        <v>128.03412341205589</v>
      </c>
      <c r="AA67" s="121">
        <f t="shared" si="7"/>
        <v>96.846646032089737</v>
      </c>
      <c r="AB67" s="121">
        <f t="shared" si="7"/>
        <v>132.64271457326626</v>
      </c>
      <c r="AC67" s="121">
        <f t="shared" si="7"/>
        <v>93.319603552580773</v>
      </c>
      <c r="AD67" s="121">
        <f t="shared" si="7"/>
        <v>121.1303400913459</v>
      </c>
      <c r="AE67" s="121">
        <f t="shared" si="7"/>
        <v>79.27150239502464</v>
      </c>
      <c r="AF67" s="121">
        <f t="shared" si="7"/>
        <v>118.04018761268577</v>
      </c>
      <c r="AG67" s="121">
        <f t="shared" si="7"/>
        <v>70.995446224923114</v>
      </c>
      <c r="AH67" s="123"/>
      <c r="AI67" s="124">
        <f t="shared" si="3"/>
        <v>114.92945833693042</v>
      </c>
    </row>
    <row r="68" spans="1:42" ht="14.25" thickBot="1">
      <c r="A68" s="10" t="s">
        <v>5</v>
      </c>
      <c r="B68" s="95" t="str">
        <f t="shared" si="4"/>
        <v>マルチ取引</v>
      </c>
      <c r="C68" s="132">
        <f t="shared" si="0"/>
        <v>6.3600805004474772</v>
      </c>
      <c r="D68" s="133">
        <f t="shared" si="0"/>
        <v>13.375336583305467</v>
      </c>
      <c r="E68" s="134">
        <f t="shared" si="0"/>
        <v>15.402926556045649</v>
      </c>
      <c r="F68" s="132">
        <f t="shared" si="0"/>
        <v>25.314250498520263</v>
      </c>
      <c r="G68" s="133">
        <f t="shared" si="0"/>
        <v>9.1197606974792986</v>
      </c>
      <c r="H68" s="133">
        <f t="shared" si="0"/>
        <v>21.60493827160494</v>
      </c>
      <c r="I68" s="133">
        <f t="shared" si="0"/>
        <v>17.087744337840686</v>
      </c>
      <c r="J68" s="133">
        <f t="shared" si="0"/>
        <v>21.574677341416173</v>
      </c>
      <c r="K68" s="133">
        <f t="shared" si="0"/>
        <v>18.251347123240048</v>
      </c>
      <c r="L68" s="133">
        <f t="shared" si="0"/>
        <v>19.108546176845579</v>
      </c>
      <c r="M68" s="133">
        <f t="shared" si="0"/>
        <v>14.64454589234569</v>
      </c>
      <c r="N68" s="133">
        <f t="shared" si="0"/>
        <v>20.9800938651248</v>
      </c>
      <c r="O68" s="133">
        <f t="shared" si="0"/>
        <v>8.6775018175848402</v>
      </c>
      <c r="P68" s="135"/>
      <c r="Q68" s="136">
        <f t="shared" si="1"/>
        <v>19.773859351519452</v>
      </c>
      <c r="S68"/>
      <c r="T68" s="95" t="str">
        <f t="shared" si="5"/>
        <v>マルチ取引</v>
      </c>
      <c r="U68" s="120">
        <f t="shared" ref="U68:AG68" si="8">U8/U$60*100000</f>
        <v>6.0546737035429929</v>
      </c>
      <c r="V68" s="121">
        <f t="shared" si="8"/>
        <v>6.6484421135788567</v>
      </c>
      <c r="W68" s="122">
        <f t="shared" si="8"/>
        <v>4.2551267628857206</v>
      </c>
      <c r="X68" s="120">
        <f t="shared" si="8"/>
        <v>5.2414111646074213</v>
      </c>
      <c r="Y68" s="121">
        <f t="shared" si="8"/>
        <v>4.9180064293476358</v>
      </c>
      <c r="Z68" s="121">
        <f t="shared" si="8"/>
        <v>8.7377048011013088</v>
      </c>
      <c r="AA68" s="121">
        <f t="shared" si="8"/>
        <v>7.3027720813325008</v>
      </c>
      <c r="AB68" s="121">
        <f t="shared" si="8"/>
        <v>4.3731681703327894</v>
      </c>
      <c r="AC68" s="121">
        <f t="shared" si="8"/>
        <v>6.4358347277641919</v>
      </c>
      <c r="AD68" s="121">
        <f t="shared" si="8"/>
        <v>8.2151890105241812</v>
      </c>
      <c r="AE68" s="121">
        <f t="shared" si="8"/>
        <v>7.0018992651756795</v>
      </c>
      <c r="AF68" s="121">
        <f t="shared" si="8"/>
        <v>8.0923346169574319</v>
      </c>
      <c r="AG68" s="121">
        <f t="shared" si="8"/>
        <v>10.86124363888749</v>
      </c>
      <c r="AH68" s="123"/>
      <c r="AI68" s="124">
        <f t="shared" si="3"/>
        <v>6.2608411908395665</v>
      </c>
    </row>
    <row r="69" spans="1:42" ht="19.5" thickBot="1">
      <c r="A69" s="10" t="s">
        <v>6</v>
      </c>
      <c r="B69" s="95" t="str">
        <f t="shared" si="4"/>
        <v>電話勧誘販売</v>
      </c>
      <c r="C69" s="132">
        <f t="shared" si="0"/>
        <v>13.174452465212632</v>
      </c>
      <c r="D69" s="133">
        <f t="shared" si="0"/>
        <v>10.559476249978001</v>
      </c>
      <c r="E69" s="134">
        <f t="shared" si="0"/>
        <v>13.862633900441084</v>
      </c>
      <c r="F69" s="132">
        <f t="shared" si="0"/>
        <v>8.009951956635101</v>
      </c>
      <c r="G69" s="133">
        <f t="shared" si="0"/>
        <v>12.970326325303892</v>
      </c>
      <c r="H69" s="133">
        <f t="shared" si="0"/>
        <v>19.890260631001372</v>
      </c>
      <c r="I69" s="133">
        <f t="shared" si="0"/>
        <v>12.416274662747549</v>
      </c>
      <c r="J69" s="133">
        <f t="shared" si="0"/>
        <v>12.025229993576229</v>
      </c>
      <c r="K69" s="133">
        <f t="shared" si="0"/>
        <v>24.335129497653398</v>
      </c>
      <c r="L69" s="133">
        <f t="shared" si="0"/>
        <v>15.094145719525079</v>
      </c>
      <c r="M69" s="133">
        <f t="shared" si="0"/>
        <v>14.64454589234569</v>
      </c>
      <c r="N69" s="133">
        <f t="shared" si="0"/>
        <v>13.401381543802184</v>
      </c>
      <c r="O69" s="133">
        <f t="shared" si="0"/>
        <v>13.368043340603673</v>
      </c>
      <c r="P69" s="135"/>
      <c r="Q69" s="136">
        <f t="shared" si="1"/>
        <v>11.676270800270609</v>
      </c>
      <c r="S69"/>
      <c r="T69" s="95" t="str">
        <f t="shared" si="5"/>
        <v>電話勧誘販売</v>
      </c>
      <c r="U69" s="120">
        <f t="shared" ref="U69:AG69" si="9">U9/U$60*100000</f>
        <v>100.8551665988319</v>
      </c>
      <c r="V69" s="121">
        <f t="shared" si="9"/>
        <v>89.851739740867188</v>
      </c>
      <c r="W69" s="122">
        <f t="shared" si="9"/>
        <v>183.67963859790029</v>
      </c>
      <c r="X69" s="120">
        <f t="shared" si="9"/>
        <v>118.002038326564</v>
      </c>
      <c r="Y69" s="121">
        <f t="shared" si="9"/>
        <v>128.24647534991144</v>
      </c>
      <c r="Z69" s="121">
        <f t="shared" si="9"/>
        <v>176.5373010834754</v>
      </c>
      <c r="AA69" s="121">
        <f t="shared" si="9"/>
        <v>105.38069945271668</v>
      </c>
      <c r="AB69" s="121">
        <f t="shared" si="9"/>
        <v>135.96029042662215</v>
      </c>
      <c r="AC69" s="121">
        <f t="shared" si="9"/>
        <v>208.44953590480685</v>
      </c>
      <c r="AD69" s="121">
        <f t="shared" si="9"/>
        <v>218.40167380106308</v>
      </c>
      <c r="AE69" s="121">
        <f t="shared" si="9"/>
        <v>175.04748162939197</v>
      </c>
      <c r="AF69" s="121">
        <f t="shared" si="9"/>
        <v>186.50133847214565</v>
      </c>
      <c r="AG69" s="121">
        <f t="shared" si="9"/>
        <v>122.91748898643404</v>
      </c>
      <c r="AH69" s="123"/>
      <c r="AI69" s="124">
        <f t="shared" si="3"/>
        <v>138.04275360637763</v>
      </c>
      <c r="AP69" s="93" t="s">
        <v>203</v>
      </c>
    </row>
    <row r="70" spans="1:42" ht="15.75" thickBot="1">
      <c r="A70" s="10" t="s">
        <v>7</v>
      </c>
      <c r="B70" s="95" t="str">
        <f t="shared" si="4"/>
        <v>ネガティブ・オプション</v>
      </c>
      <c r="C70" s="132">
        <f t="shared" si="0"/>
        <v>0.56786433039709616</v>
      </c>
      <c r="D70" s="133">
        <f t="shared" si="0"/>
        <v>1.2319388958307669</v>
      </c>
      <c r="E70" s="134">
        <f t="shared" si="0"/>
        <v>0.8401596303297626</v>
      </c>
      <c r="F70" s="132">
        <f t="shared" si="0"/>
        <v>0.32693681455653473</v>
      </c>
      <c r="G70" s="133">
        <f t="shared" si="0"/>
        <v>0.40532269766574663</v>
      </c>
      <c r="H70" s="133">
        <f t="shared" si="0"/>
        <v>1.0288065843621399</v>
      </c>
      <c r="I70" s="133">
        <f t="shared" si="0"/>
        <v>0.55320035626102948</v>
      </c>
      <c r="J70" s="133">
        <f t="shared" si="0"/>
        <v>0.442104043881479</v>
      </c>
      <c r="K70" s="133">
        <f t="shared" si="0"/>
        <v>1.7382235355466713</v>
      </c>
      <c r="L70" s="133">
        <f t="shared" si="0"/>
        <v>0.16057601829282001</v>
      </c>
      <c r="M70" s="133">
        <f t="shared" si="0"/>
        <v>0.28162588254510945</v>
      </c>
      <c r="N70" s="133">
        <f t="shared" si="0"/>
        <v>0.36969328396695678</v>
      </c>
      <c r="O70" s="133">
        <f t="shared" si="0"/>
        <v>0.46905415230188324</v>
      </c>
      <c r="P70" s="135"/>
      <c r="Q70" s="136">
        <f t="shared" si="1"/>
        <v>0.48104486443062433</v>
      </c>
      <c r="S70"/>
      <c r="T70" s="95" t="str">
        <f t="shared" si="5"/>
        <v>ネガティブ・オプション</v>
      </c>
      <c r="U70" s="120">
        <f t="shared" ref="U70:AG70" si="10">U10/U$60*100000</f>
        <v>5.1016232131704848</v>
      </c>
      <c r="V70" s="121">
        <f t="shared" si="10"/>
        <v>5.5729588304999238</v>
      </c>
      <c r="W70" s="122">
        <f t="shared" si="10"/>
        <v>3.9891813402053633</v>
      </c>
      <c r="X70" s="120">
        <f t="shared" si="10"/>
        <v>2.831566950994814</v>
      </c>
      <c r="Y70" s="121">
        <f t="shared" si="10"/>
        <v>8.3227801112036914</v>
      </c>
      <c r="Z70" s="121">
        <f t="shared" si="10"/>
        <v>5.3496151843477389</v>
      </c>
      <c r="AA70" s="121">
        <f t="shared" si="10"/>
        <v>4.2033397444878933</v>
      </c>
      <c r="AB70" s="121">
        <f t="shared" si="10"/>
        <v>4.9763637800338634</v>
      </c>
      <c r="AC70" s="121">
        <f t="shared" si="10"/>
        <v>3.9330101114114502</v>
      </c>
      <c r="AD70" s="121">
        <f t="shared" si="10"/>
        <v>4.631968271891294</v>
      </c>
      <c r="AE70" s="121">
        <f t="shared" si="10"/>
        <v>4.0010852943861019</v>
      </c>
      <c r="AF70" s="121">
        <f t="shared" si="10"/>
        <v>3.5606272314612704</v>
      </c>
      <c r="AG70" s="121">
        <f t="shared" si="10"/>
        <v>2.9139921957990826</v>
      </c>
      <c r="AH70" s="123"/>
      <c r="AI70" s="124">
        <f t="shared" si="3"/>
        <v>4.3260178311799589</v>
      </c>
      <c r="AO70" s="15"/>
      <c r="AP70" s="155" t="s">
        <v>256</v>
      </c>
    </row>
    <row r="71" spans="1:42" ht="15.75" thickBot="1">
      <c r="A71" s="10" t="s">
        <v>8</v>
      </c>
      <c r="B71" s="95" t="str">
        <f t="shared" si="4"/>
        <v>訪問購入</v>
      </c>
      <c r="C71" s="132">
        <f t="shared" si="0"/>
        <v>1.0221557947147732</v>
      </c>
      <c r="D71" s="133">
        <f t="shared" si="0"/>
        <v>1.0559476249977999</v>
      </c>
      <c r="E71" s="134">
        <f t="shared" si="0"/>
        <v>0.56010642021984169</v>
      </c>
      <c r="F71" s="132">
        <f t="shared" si="0"/>
        <v>1.1209262213366906</v>
      </c>
      <c r="G71" s="133">
        <f t="shared" si="0"/>
        <v>0.40532269766574663</v>
      </c>
      <c r="H71" s="133">
        <f t="shared" si="0"/>
        <v>0</v>
      </c>
      <c r="I71" s="133">
        <f t="shared" si="0"/>
        <v>1.106400712522059</v>
      </c>
      <c r="J71" s="133">
        <f t="shared" si="0"/>
        <v>0.57473525704592265</v>
      </c>
      <c r="K71" s="133">
        <f t="shared" si="0"/>
        <v>0.86911176777333565</v>
      </c>
      <c r="L71" s="133">
        <f t="shared" si="0"/>
        <v>0.64230407317128002</v>
      </c>
      <c r="M71" s="133">
        <f t="shared" si="0"/>
        <v>0.28162588254510945</v>
      </c>
      <c r="N71" s="133">
        <f t="shared" si="0"/>
        <v>0.55453992595043522</v>
      </c>
      <c r="O71" s="133">
        <f t="shared" si="0"/>
        <v>0.46905415230188324</v>
      </c>
      <c r="P71" s="135"/>
      <c r="Q71" s="136">
        <f t="shared" si="1"/>
        <v>0.84547279202958214</v>
      </c>
      <c r="S71"/>
      <c r="T71" s="95" t="str">
        <f t="shared" si="5"/>
        <v>訪問購入</v>
      </c>
      <c r="U71" s="120">
        <f t="shared" ref="U71:AG71" si="11">U11/U$60*100000</f>
        <v>8.9698869682118421</v>
      </c>
      <c r="V71" s="121">
        <f t="shared" si="11"/>
        <v>12.808028189394561</v>
      </c>
      <c r="W71" s="122">
        <f t="shared" si="11"/>
        <v>11.878895546389304</v>
      </c>
      <c r="X71" s="120">
        <f t="shared" si="11"/>
        <v>15.724233493822265</v>
      </c>
      <c r="Y71" s="121">
        <f t="shared" si="11"/>
        <v>10.970937419313957</v>
      </c>
      <c r="Z71" s="121">
        <f t="shared" si="11"/>
        <v>15.157243022318596</v>
      </c>
      <c r="AA71" s="121">
        <f t="shared" si="11"/>
        <v>9.043549147231527</v>
      </c>
      <c r="AB71" s="121">
        <f t="shared" si="11"/>
        <v>14.687813096221161</v>
      </c>
      <c r="AC71" s="121">
        <f t="shared" si="11"/>
        <v>7.5084738490582232</v>
      </c>
      <c r="AD71" s="121">
        <f t="shared" si="11"/>
        <v>18.702664343108243</v>
      </c>
      <c r="AE71" s="121">
        <f t="shared" si="11"/>
        <v>7.7521027578730726</v>
      </c>
      <c r="AF71" s="121">
        <f t="shared" si="11"/>
        <v>13.703019951381254</v>
      </c>
      <c r="AG71" s="121">
        <f t="shared" si="11"/>
        <v>3.1789005772353636</v>
      </c>
      <c r="AH71" s="123"/>
      <c r="AI71" s="124">
        <f t="shared" si="3"/>
        <v>12.844945252580493</v>
      </c>
      <c r="AO71" s="15"/>
      <c r="AP71" s="156" t="s">
        <v>236</v>
      </c>
    </row>
    <row r="72" spans="1:42" ht="18" thickBot="1">
      <c r="A72" s="10" t="s">
        <v>9</v>
      </c>
      <c r="B72" s="95" t="str">
        <f t="shared" si="4"/>
        <v>その他無店舗</v>
      </c>
      <c r="C72" s="132">
        <f t="shared" si="0"/>
        <v>2.8393216519854807</v>
      </c>
      <c r="D72" s="133">
        <f t="shared" si="0"/>
        <v>2.2878865208285668</v>
      </c>
      <c r="E72" s="134">
        <f t="shared" si="0"/>
        <v>2.8005321010992086</v>
      </c>
      <c r="F72" s="132">
        <f t="shared" si="0"/>
        <v>3.5262470712883389</v>
      </c>
      <c r="G72" s="133">
        <f t="shared" si="0"/>
        <v>2.0266134883287328</v>
      </c>
      <c r="H72" s="133">
        <f t="shared" si="0"/>
        <v>2.0576131687242798</v>
      </c>
      <c r="I72" s="133">
        <f t="shared" si="0"/>
        <v>5.5934702688615197</v>
      </c>
      <c r="J72" s="133">
        <f t="shared" si="0"/>
        <v>4.4210404388147895</v>
      </c>
      <c r="K72" s="133">
        <f t="shared" si="0"/>
        <v>6.0837823744133495</v>
      </c>
      <c r="L72" s="133">
        <f t="shared" si="0"/>
        <v>3.2115203658564</v>
      </c>
      <c r="M72" s="133">
        <f t="shared" si="0"/>
        <v>3.3795105905413134</v>
      </c>
      <c r="N72" s="133">
        <f t="shared" si="0"/>
        <v>3.234816234710872</v>
      </c>
      <c r="O72" s="133">
        <f t="shared" si="0"/>
        <v>3.283379066113183</v>
      </c>
      <c r="P72" s="135"/>
      <c r="Q72" s="136">
        <f t="shared" si="1"/>
        <v>3.6952991858534325</v>
      </c>
      <c r="S72"/>
      <c r="T72" s="95" t="str">
        <f t="shared" si="5"/>
        <v>その他無店舗</v>
      </c>
      <c r="U72" s="120">
        <f t="shared" ref="U72:AG72" si="12">U12/U$60*100000</f>
        <v>4.2046345163493006</v>
      </c>
      <c r="V72" s="121">
        <f t="shared" si="12"/>
        <v>3.1286786416841679</v>
      </c>
      <c r="W72" s="122">
        <f t="shared" si="12"/>
        <v>4.3437752371125065</v>
      </c>
      <c r="X72" s="120">
        <f t="shared" si="12"/>
        <v>7.2094506057243848</v>
      </c>
      <c r="Y72" s="121">
        <f t="shared" si="12"/>
        <v>2.931888448264937</v>
      </c>
      <c r="Z72" s="121">
        <f t="shared" si="12"/>
        <v>7.6677817642317594</v>
      </c>
      <c r="AA72" s="121">
        <f t="shared" si="12"/>
        <v>4.7977514255265854</v>
      </c>
      <c r="AB72" s="121">
        <f t="shared" si="12"/>
        <v>8.716176560180525</v>
      </c>
      <c r="AC72" s="121">
        <f t="shared" si="12"/>
        <v>5.7207419802348367</v>
      </c>
      <c r="AD72" s="121">
        <f t="shared" si="12"/>
        <v>8.3025846382957162</v>
      </c>
      <c r="AE72" s="121">
        <f t="shared" si="12"/>
        <v>6.8768653497261134</v>
      </c>
      <c r="AF72" s="121">
        <f t="shared" si="12"/>
        <v>8.5239257965284967</v>
      </c>
      <c r="AG72" s="121">
        <f t="shared" si="12"/>
        <v>3.7087173401079232</v>
      </c>
      <c r="AH72" s="123"/>
      <c r="AI72" s="124">
        <f t="shared" si="3"/>
        <v>6.4557496865300923</v>
      </c>
      <c r="AO72" s="15"/>
      <c r="AP72" s="109" t="s">
        <v>235</v>
      </c>
    </row>
    <row r="73" spans="1:42" ht="14.25" thickBot="1">
      <c r="A73" s="10" t="s">
        <v>10</v>
      </c>
      <c r="B73" s="95" t="str">
        <f t="shared" si="4"/>
        <v>不明・無関係</v>
      </c>
      <c r="C73" s="132">
        <f t="shared" si="0"/>
        <v>27.938925055537133</v>
      </c>
      <c r="D73" s="133">
        <f t="shared" si="0"/>
        <v>43.997817708241669</v>
      </c>
      <c r="E73" s="134">
        <f t="shared" si="0"/>
        <v>34.026465028355389</v>
      </c>
      <c r="F73" s="132">
        <f t="shared" si="0"/>
        <v>39.979701894341957</v>
      </c>
      <c r="G73" s="133">
        <f t="shared" si="0"/>
        <v>35.263074696919951</v>
      </c>
      <c r="H73" s="133">
        <f t="shared" si="0"/>
        <v>30.521262002743484</v>
      </c>
      <c r="I73" s="133">
        <f t="shared" si="0"/>
        <v>31.655353719381125</v>
      </c>
      <c r="J73" s="133">
        <f t="shared" si="0"/>
        <v>35.854637958787947</v>
      </c>
      <c r="K73" s="133">
        <f t="shared" si="0"/>
        <v>47.801147227533463</v>
      </c>
      <c r="L73" s="133">
        <f t="shared" si="0"/>
        <v>56.843910475658284</v>
      </c>
      <c r="M73" s="133">
        <f t="shared" si="0"/>
        <v>29.852343549781601</v>
      </c>
      <c r="N73" s="133">
        <f t="shared" si="0"/>
        <v>45.934390532894383</v>
      </c>
      <c r="O73" s="133">
        <f t="shared" si="0"/>
        <v>36.586223879546893</v>
      </c>
      <c r="P73" s="135"/>
      <c r="Q73" s="136">
        <f t="shared" si="1"/>
        <v>39.314484829375573</v>
      </c>
      <c r="S73"/>
      <c r="T73" s="95" t="str">
        <f t="shared" si="5"/>
        <v>不明・無関係</v>
      </c>
      <c r="U73" s="120">
        <f t="shared" ref="U73:AG73" si="13">U13/U$60*100000</f>
        <v>94.912616482391542</v>
      </c>
      <c r="V73" s="121">
        <f t="shared" si="13"/>
        <v>110.87254936468268</v>
      </c>
      <c r="W73" s="122">
        <f t="shared" si="13"/>
        <v>150.08186686594846</v>
      </c>
      <c r="X73" s="120">
        <f t="shared" si="13"/>
        <v>156.27839725277761</v>
      </c>
      <c r="Y73" s="121">
        <f t="shared" si="13"/>
        <v>135.15059976034178</v>
      </c>
      <c r="Z73" s="121">
        <f t="shared" si="13"/>
        <v>149.61090465559178</v>
      </c>
      <c r="AA73" s="121">
        <f t="shared" si="13"/>
        <v>103.59746440960059</v>
      </c>
      <c r="AB73" s="121">
        <f t="shared" si="13"/>
        <v>116.74851025764293</v>
      </c>
      <c r="AC73" s="121">
        <f t="shared" si="13"/>
        <v>140.51572488951817</v>
      </c>
      <c r="AD73" s="121">
        <f t="shared" si="13"/>
        <v>212.63356236814187</v>
      </c>
      <c r="AE73" s="121">
        <f t="shared" si="13"/>
        <v>106.4038620475804</v>
      </c>
      <c r="AF73" s="121">
        <f t="shared" si="13"/>
        <v>154.61754008133335</v>
      </c>
      <c r="AG73" s="121">
        <f t="shared" si="13"/>
        <v>120.53331355350753</v>
      </c>
      <c r="AH73" s="123"/>
      <c r="AI73" s="124">
        <f t="shared" si="3"/>
        <v>136.02711452899268</v>
      </c>
    </row>
    <row r="74" spans="1:42" ht="14.25" hidden="1" thickBot="1">
      <c r="A74" s="10" t="s">
        <v>11</v>
      </c>
      <c r="B74" s="95" t="str">
        <f t="shared" si="4"/>
        <v>合計</v>
      </c>
      <c r="C74" s="132">
        <f t="shared" si="0"/>
        <v>360.70742266823549</v>
      </c>
      <c r="D74" s="133">
        <f t="shared" si="0"/>
        <v>404.95591418665629</v>
      </c>
      <c r="E74" s="134">
        <f t="shared" si="0"/>
        <v>393.1947069943289</v>
      </c>
      <c r="F74" s="132">
        <f t="shared" si="0"/>
        <v>485.96822220867767</v>
      </c>
      <c r="G74" s="133">
        <f t="shared" si="0"/>
        <v>376.13946343381286</v>
      </c>
      <c r="H74" s="133">
        <f t="shared" si="0"/>
        <v>417.35253772290815</v>
      </c>
      <c r="I74" s="133">
        <f t="shared" si="0"/>
        <v>387.60904962022795</v>
      </c>
      <c r="J74" s="133">
        <f t="shared" si="0"/>
        <v>434.41143351794125</v>
      </c>
      <c r="K74" s="133">
        <f t="shared" si="0"/>
        <v>404.1369720146011</v>
      </c>
      <c r="L74" s="133">
        <f t="shared" si="0"/>
        <v>437.73022586622733</v>
      </c>
      <c r="M74" s="133">
        <f t="shared" si="0"/>
        <v>357.94649671483404</v>
      </c>
      <c r="N74" s="133">
        <f t="shared" si="0"/>
        <v>542.34004757952562</v>
      </c>
      <c r="O74" s="133">
        <f t="shared" si="0"/>
        <v>366.33129294777081</v>
      </c>
      <c r="P74" s="135"/>
      <c r="Q74" s="136">
        <f t="shared" si="1"/>
        <v>445.148713562127</v>
      </c>
      <c r="S74"/>
      <c r="T74" s="95" t="str">
        <f t="shared" si="5"/>
        <v>合計</v>
      </c>
      <c r="U74" s="120">
        <f t="shared" ref="U74:AG74" si="14">U14/U$60*100000</f>
        <v>461.55674630805055</v>
      </c>
      <c r="V74" s="121">
        <f t="shared" si="14"/>
        <v>466.27088881849357</v>
      </c>
      <c r="W74" s="122">
        <f t="shared" si="14"/>
        <v>723.99208901016004</v>
      </c>
      <c r="X74" s="120">
        <f t="shared" si="14"/>
        <v>779.64484920901884</v>
      </c>
      <c r="Y74" s="121">
        <f t="shared" si="14"/>
        <v>538.99458924715725</v>
      </c>
      <c r="Z74" s="121">
        <f t="shared" si="14"/>
        <v>711.49881951824932</v>
      </c>
      <c r="AA74" s="121">
        <f t="shared" si="14"/>
        <v>523.124737291266</v>
      </c>
      <c r="AB74" s="121">
        <f t="shared" si="14"/>
        <v>698.10843888753845</v>
      </c>
      <c r="AC74" s="121">
        <f t="shared" si="14"/>
        <v>638.57782354371363</v>
      </c>
      <c r="AD74" s="121">
        <f t="shared" si="14"/>
        <v>841.6198954398709</v>
      </c>
      <c r="AE74" s="121">
        <f t="shared" si="14"/>
        <v>554.27534718792481</v>
      </c>
      <c r="AF74" s="121">
        <f t="shared" si="14"/>
        <v>818.56662095396746</v>
      </c>
      <c r="AG74" s="121">
        <f t="shared" si="14"/>
        <v>565.97675693861277</v>
      </c>
      <c r="AH74" s="123"/>
      <c r="AI74" s="124">
        <f t="shared" si="3"/>
        <v>673.19492865208133</v>
      </c>
    </row>
    <row r="75" spans="1:42" ht="14.25" hidden="1" thickBot="1">
      <c r="A75" s="10" t="s">
        <v>12</v>
      </c>
      <c r="B75" s="95">
        <f t="shared" si="4"/>
        <v>0</v>
      </c>
      <c r="C75" s="132">
        <f t="shared" si="0"/>
        <v>0</v>
      </c>
      <c r="D75" s="133">
        <f t="shared" si="0"/>
        <v>0</v>
      </c>
      <c r="E75" s="134">
        <f t="shared" si="0"/>
        <v>0</v>
      </c>
      <c r="F75" s="132">
        <f t="shared" si="0"/>
        <v>0</v>
      </c>
      <c r="G75" s="133">
        <f t="shared" si="0"/>
        <v>0</v>
      </c>
      <c r="H75" s="133">
        <f t="shared" si="0"/>
        <v>0</v>
      </c>
      <c r="I75" s="133">
        <f t="shared" si="0"/>
        <v>0</v>
      </c>
      <c r="J75" s="133">
        <f t="shared" si="0"/>
        <v>0</v>
      </c>
      <c r="K75" s="133">
        <f t="shared" si="0"/>
        <v>0</v>
      </c>
      <c r="L75" s="133">
        <f t="shared" si="0"/>
        <v>0</v>
      </c>
      <c r="M75" s="133">
        <f t="shared" si="0"/>
        <v>0</v>
      </c>
      <c r="N75" s="133">
        <f t="shared" si="0"/>
        <v>0</v>
      </c>
      <c r="O75" s="133">
        <f t="shared" si="0"/>
        <v>0</v>
      </c>
      <c r="P75" s="135"/>
      <c r="Q75" s="136">
        <f t="shared" si="1"/>
        <v>0</v>
      </c>
      <c r="S75"/>
      <c r="T75" s="95">
        <f t="shared" si="5"/>
        <v>0</v>
      </c>
      <c r="U75" s="120">
        <f t="shared" ref="U75:AG75" si="15">U15/U$60*100000</f>
        <v>0</v>
      </c>
      <c r="V75" s="121">
        <f t="shared" si="15"/>
        <v>0</v>
      </c>
      <c r="W75" s="122">
        <f t="shared" si="15"/>
        <v>0</v>
      </c>
      <c r="X75" s="120">
        <f t="shared" si="15"/>
        <v>0</v>
      </c>
      <c r="Y75" s="121">
        <f t="shared" si="15"/>
        <v>0</v>
      </c>
      <c r="Z75" s="121">
        <f t="shared" si="15"/>
        <v>0</v>
      </c>
      <c r="AA75" s="121">
        <f t="shared" si="15"/>
        <v>0</v>
      </c>
      <c r="AB75" s="121">
        <f t="shared" si="15"/>
        <v>0</v>
      </c>
      <c r="AC75" s="121">
        <f t="shared" si="15"/>
        <v>0</v>
      </c>
      <c r="AD75" s="121">
        <f t="shared" si="15"/>
        <v>0</v>
      </c>
      <c r="AE75" s="121">
        <f t="shared" si="15"/>
        <v>0</v>
      </c>
      <c r="AF75" s="121">
        <f t="shared" si="15"/>
        <v>0</v>
      </c>
      <c r="AG75" s="121">
        <f t="shared" si="15"/>
        <v>0</v>
      </c>
      <c r="AH75" s="123"/>
      <c r="AI75" s="124">
        <f t="shared" si="3"/>
        <v>0</v>
      </c>
    </row>
    <row r="76" spans="1:42" ht="14.25" hidden="1" thickBot="1">
      <c r="A76" s="10" t="s">
        <v>13</v>
      </c>
      <c r="B76" s="95">
        <f t="shared" si="4"/>
        <v>0</v>
      </c>
      <c r="C76" s="132">
        <f t="shared" si="0"/>
        <v>0</v>
      </c>
      <c r="D76" s="133">
        <f t="shared" si="0"/>
        <v>0</v>
      </c>
      <c r="E76" s="134">
        <f t="shared" si="0"/>
        <v>0</v>
      </c>
      <c r="F76" s="132">
        <f t="shared" si="0"/>
        <v>0</v>
      </c>
      <c r="G76" s="133">
        <f t="shared" si="0"/>
        <v>0</v>
      </c>
      <c r="H76" s="133">
        <f t="shared" si="0"/>
        <v>0</v>
      </c>
      <c r="I76" s="133">
        <f t="shared" si="0"/>
        <v>0</v>
      </c>
      <c r="J76" s="133">
        <f t="shared" si="0"/>
        <v>0</v>
      </c>
      <c r="K76" s="133">
        <f t="shared" si="0"/>
        <v>0</v>
      </c>
      <c r="L76" s="133">
        <f t="shared" si="0"/>
        <v>0</v>
      </c>
      <c r="M76" s="133">
        <f t="shared" si="0"/>
        <v>0</v>
      </c>
      <c r="N76" s="133">
        <f t="shared" si="0"/>
        <v>0</v>
      </c>
      <c r="O76" s="133">
        <f t="shared" si="0"/>
        <v>0</v>
      </c>
      <c r="P76" s="135"/>
      <c r="Q76" s="136">
        <f t="shared" si="1"/>
        <v>0</v>
      </c>
      <c r="S76"/>
      <c r="T76" s="95">
        <f t="shared" si="5"/>
        <v>0</v>
      </c>
      <c r="U76" s="120">
        <f t="shared" ref="U76:AG76" si="16">U16/U$60*100000</f>
        <v>0</v>
      </c>
      <c r="V76" s="121">
        <f t="shared" si="16"/>
        <v>0</v>
      </c>
      <c r="W76" s="122">
        <f t="shared" si="16"/>
        <v>0</v>
      </c>
      <c r="X76" s="120">
        <f t="shared" si="16"/>
        <v>0</v>
      </c>
      <c r="Y76" s="121">
        <f t="shared" si="16"/>
        <v>0</v>
      </c>
      <c r="Z76" s="121">
        <f t="shared" si="16"/>
        <v>0</v>
      </c>
      <c r="AA76" s="121">
        <f t="shared" si="16"/>
        <v>0</v>
      </c>
      <c r="AB76" s="121">
        <f t="shared" si="16"/>
        <v>0</v>
      </c>
      <c r="AC76" s="121">
        <f t="shared" si="16"/>
        <v>0</v>
      </c>
      <c r="AD76" s="121">
        <f t="shared" si="16"/>
        <v>0</v>
      </c>
      <c r="AE76" s="121">
        <f t="shared" si="16"/>
        <v>0</v>
      </c>
      <c r="AF76" s="121">
        <f t="shared" si="16"/>
        <v>0</v>
      </c>
      <c r="AG76" s="121">
        <f t="shared" si="16"/>
        <v>0</v>
      </c>
      <c r="AH76" s="123"/>
      <c r="AI76" s="124">
        <f t="shared" si="3"/>
        <v>0</v>
      </c>
    </row>
    <row r="77" spans="1:42" ht="14.25" hidden="1" thickBot="1">
      <c r="A77" s="10" t="s">
        <v>14</v>
      </c>
      <c r="B77" s="95">
        <f t="shared" si="4"/>
        <v>0</v>
      </c>
      <c r="C77" s="132">
        <f t="shared" si="0"/>
        <v>0</v>
      </c>
      <c r="D77" s="133">
        <f t="shared" si="0"/>
        <v>0</v>
      </c>
      <c r="E77" s="134">
        <f t="shared" si="0"/>
        <v>0</v>
      </c>
      <c r="F77" s="132">
        <f t="shared" si="0"/>
        <v>0</v>
      </c>
      <c r="G77" s="133">
        <f t="shared" si="0"/>
        <v>0</v>
      </c>
      <c r="H77" s="133">
        <f t="shared" si="0"/>
        <v>0</v>
      </c>
      <c r="I77" s="133">
        <f t="shared" si="0"/>
        <v>0</v>
      </c>
      <c r="J77" s="133">
        <f t="shared" si="0"/>
        <v>0</v>
      </c>
      <c r="K77" s="133">
        <f t="shared" si="0"/>
        <v>0</v>
      </c>
      <c r="L77" s="133">
        <f t="shared" si="0"/>
        <v>0</v>
      </c>
      <c r="M77" s="133">
        <f t="shared" si="0"/>
        <v>0</v>
      </c>
      <c r="N77" s="133">
        <f t="shared" si="0"/>
        <v>0</v>
      </c>
      <c r="O77" s="133">
        <f t="shared" si="0"/>
        <v>0</v>
      </c>
      <c r="P77" s="135"/>
      <c r="Q77" s="136">
        <f t="shared" si="1"/>
        <v>0</v>
      </c>
      <c r="S77"/>
      <c r="T77" s="95">
        <f t="shared" si="5"/>
        <v>0</v>
      </c>
      <c r="U77" s="120">
        <f t="shared" ref="U77:AG77" si="17">U17/U$60*100000</f>
        <v>0</v>
      </c>
      <c r="V77" s="121">
        <f t="shared" si="17"/>
        <v>0</v>
      </c>
      <c r="W77" s="122">
        <f t="shared" si="17"/>
        <v>0</v>
      </c>
      <c r="X77" s="120">
        <f t="shared" si="17"/>
        <v>0</v>
      </c>
      <c r="Y77" s="121">
        <f t="shared" si="17"/>
        <v>0</v>
      </c>
      <c r="Z77" s="121">
        <f t="shared" si="17"/>
        <v>0</v>
      </c>
      <c r="AA77" s="121">
        <f t="shared" si="17"/>
        <v>0</v>
      </c>
      <c r="AB77" s="121">
        <f t="shared" si="17"/>
        <v>0</v>
      </c>
      <c r="AC77" s="121">
        <f t="shared" si="17"/>
        <v>0</v>
      </c>
      <c r="AD77" s="121">
        <f t="shared" si="17"/>
        <v>0</v>
      </c>
      <c r="AE77" s="121">
        <f t="shared" si="17"/>
        <v>0</v>
      </c>
      <c r="AF77" s="121">
        <f t="shared" si="17"/>
        <v>0</v>
      </c>
      <c r="AG77" s="121">
        <f t="shared" si="17"/>
        <v>0</v>
      </c>
      <c r="AH77" s="123"/>
      <c r="AI77" s="124">
        <f t="shared" si="3"/>
        <v>0</v>
      </c>
    </row>
    <row r="78" spans="1:42" ht="14.25" hidden="1" thickBot="1">
      <c r="A78" s="10" t="s">
        <v>15</v>
      </c>
      <c r="B78" s="95">
        <f t="shared" si="4"/>
        <v>0</v>
      </c>
      <c r="C78" s="132">
        <f t="shared" si="0"/>
        <v>0</v>
      </c>
      <c r="D78" s="133">
        <f t="shared" si="0"/>
        <v>0</v>
      </c>
      <c r="E78" s="134">
        <f t="shared" si="0"/>
        <v>0</v>
      </c>
      <c r="F78" s="132">
        <f t="shared" si="0"/>
        <v>0</v>
      </c>
      <c r="G78" s="133">
        <f t="shared" si="0"/>
        <v>0</v>
      </c>
      <c r="H78" s="133">
        <f t="shared" si="0"/>
        <v>0</v>
      </c>
      <c r="I78" s="133">
        <f t="shared" si="0"/>
        <v>0</v>
      </c>
      <c r="J78" s="133">
        <f t="shared" si="0"/>
        <v>0</v>
      </c>
      <c r="K78" s="133">
        <f t="shared" si="0"/>
        <v>0</v>
      </c>
      <c r="L78" s="133">
        <f t="shared" si="0"/>
        <v>0</v>
      </c>
      <c r="M78" s="133">
        <f t="shared" si="0"/>
        <v>0</v>
      </c>
      <c r="N78" s="133">
        <f t="shared" si="0"/>
        <v>0</v>
      </c>
      <c r="O78" s="133">
        <f t="shared" si="0"/>
        <v>0</v>
      </c>
      <c r="P78" s="135"/>
      <c r="Q78" s="136">
        <f t="shared" si="1"/>
        <v>0</v>
      </c>
      <c r="S78"/>
      <c r="T78" s="95">
        <f t="shared" si="5"/>
        <v>0</v>
      </c>
      <c r="U78" s="120">
        <f t="shared" ref="U78:AG78" si="18">U18/U$60*100000</f>
        <v>0</v>
      </c>
      <c r="V78" s="121">
        <f t="shared" si="18"/>
        <v>0</v>
      </c>
      <c r="W78" s="122">
        <f t="shared" si="18"/>
        <v>0</v>
      </c>
      <c r="X78" s="120">
        <f t="shared" si="18"/>
        <v>0</v>
      </c>
      <c r="Y78" s="121">
        <f t="shared" si="18"/>
        <v>0</v>
      </c>
      <c r="Z78" s="121">
        <f t="shared" si="18"/>
        <v>0</v>
      </c>
      <c r="AA78" s="121">
        <f t="shared" si="18"/>
        <v>0</v>
      </c>
      <c r="AB78" s="121">
        <f t="shared" si="18"/>
        <v>0</v>
      </c>
      <c r="AC78" s="121">
        <f t="shared" si="18"/>
        <v>0</v>
      </c>
      <c r="AD78" s="121">
        <f t="shared" si="18"/>
        <v>0</v>
      </c>
      <c r="AE78" s="121">
        <f t="shared" si="18"/>
        <v>0</v>
      </c>
      <c r="AF78" s="121">
        <f t="shared" si="18"/>
        <v>0</v>
      </c>
      <c r="AG78" s="121">
        <f t="shared" si="18"/>
        <v>0</v>
      </c>
      <c r="AH78" s="123"/>
      <c r="AI78" s="124">
        <f t="shared" si="3"/>
        <v>0</v>
      </c>
      <c r="AL78" s="15"/>
    </row>
    <row r="79" spans="1:42" ht="14.25" hidden="1" thickBot="1">
      <c r="A79" s="10" t="s">
        <v>16</v>
      </c>
      <c r="B79" s="95">
        <f t="shared" si="4"/>
        <v>0</v>
      </c>
      <c r="C79" s="132">
        <f t="shared" si="0"/>
        <v>0</v>
      </c>
      <c r="D79" s="133">
        <f t="shared" si="0"/>
        <v>0</v>
      </c>
      <c r="E79" s="134">
        <f t="shared" si="0"/>
        <v>0</v>
      </c>
      <c r="F79" s="132">
        <f t="shared" si="0"/>
        <v>0</v>
      </c>
      <c r="G79" s="133">
        <f t="shared" si="0"/>
        <v>0</v>
      </c>
      <c r="H79" s="133">
        <f t="shared" si="0"/>
        <v>0</v>
      </c>
      <c r="I79" s="133">
        <f t="shared" si="0"/>
        <v>0</v>
      </c>
      <c r="J79" s="133">
        <f t="shared" si="0"/>
        <v>0</v>
      </c>
      <c r="K79" s="133">
        <f t="shared" si="0"/>
        <v>0</v>
      </c>
      <c r="L79" s="133">
        <f t="shared" si="0"/>
        <v>0</v>
      </c>
      <c r="M79" s="133">
        <f t="shared" si="0"/>
        <v>0</v>
      </c>
      <c r="N79" s="133">
        <f t="shared" si="0"/>
        <v>0</v>
      </c>
      <c r="O79" s="133">
        <f t="shared" si="0"/>
        <v>0</v>
      </c>
      <c r="P79" s="135"/>
      <c r="Q79" s="136">
        <f t="shared" si="1"/>
        <v>0</v>
      </c>
      <c r="S79"/>
      <c r="T79" s="95">
        <f t="shared" si="5"/>
        <v>0</v>
      </c>
      <c r="U79" s="120">
        <f t="shared" ref="U79:AG79" si="19">U19/U$60*100000</f>
        <v>0</v>
      </c>
      <c r="V79" s="121">
        <f t="shared" si="19"/>
        <v>0</v>
      </c>
      <c r="W79" s="122">
        <f t="shared" si="19"/>
        <v>0</v>
      </c>
      <c r="X79" s="120">
        <f t="shared" si="19"/>
        <v>0</v>
      </c>
      <c r="Y79" s="121">
        <f t="shared" si="19"/>
        <v>0</v>
      </c>
      <c r="Z79" s="121">
        <f t="shared" si="19"/>
        <v>0</v>
      </c>
      <c r="AA79" s="121">
        <f t="shared" si="19"/>
        <v>0</v>
      </c>
      <c r="AB79" s="121">
        <f t="shared" si="19"/>
        <v>0</v>
      </c>
      <c r="AC79" s="121">
        <f t="shared" si="19"/>
        <v>0</v>
      </c>
      <c r="AD79" s="121">
        <f t="shared" si="19"/>
        <v>0</v>
      </c>
      <c r="AE79" s="121">
        <f t="shared" si="19"/>
        <v>0</v>
      </c>
      <c r="AF79" s="121">
        <f t="shared" si="19"/>
        <v>0</v>
      </c>
      <c r="AG79" s="121">
        <f t="shared" si="19"/>
        <v>0</v>
      </c>
      <c r="AH79" s="123"/>
      <c r="AI79" s="124">
        <f t="shared" si="3"/>
        <v>0</v>
      </c>
      <c r="AL79" s="15"/>
    </row>
    <row r="80" spans="1:42" ht="14.25" hidden="1" thickBot="1">
      <c r="A80" s="10" t="s">
        <v>17</v>
      </c>
      <c r="B80" s="95">
        <f t="shared" si="4"/>
        <v>0</v>
      </c>
      <c r="C80" s="132">
        <f t="shared" si="0"/>
        <v>0</v>
      </c>
      <c r="D80" s="133">
        <f t="shared" si="0"/>
        <v>0</v>
      </c>
      <c r="E80" s="134">
        <f t="shared" si="0"/>
        <v>0</v>
      </c>
      <c r="F80" s="132">
        <f t="shared" si="0"/>
        <v>0</v>
      </c>
      <c r="G80" s="133">
        <f t="shared" si="0"/>
        <v>0</v>
      </c>
      <c r="H80" s="133">
        <f t="shared" si="0"/>
        <v>0</v>
      </c>
      <c r="I80" s="133">
        <f t="shared" si="0"/>
        <v>0</v>
      </c>
      <c r="J80" s="133">
        <f t="shared" si="0"/>
        <v>0</v>
      </c>
      <c r="K80" s="133">
        <f t="shared" si="0"/>
        <v>0</v>
      </c>
      <c r="L80" s="133">
        <f t="shared" si="0"/>
        <v>0</v>
      </c>
      <c r="M80" s="133">
        <f t="shared" si="0"/>
        <v>0</v>
      </c>
      <c r="N80" s="133">
        <f t="shared" si="0"/>
        <v>0</v>
      </c>
      <c r="O80" s="133">
        <f t="shared" si="0"/>
        <v>0</v>
      </c>
      <c r="P80" s="135"/>
      <c r="Q80" s="136">
        <f t="shared" si="1"/>
        <v>0</v>
      </c>
      <c r="S80"/>
      <c r="T80" s="95">
        <f t="shared" si="5"/>
        <v>0</v>
      </c>
      <c r="U80" s="120">
        <f t="shared" ref="U80:AG80" si="20">U20/U$60*100000</f>
        <v>0</v>
      </c>
      <c r="V80" s="121">
        <f t="shared" si="20"/>
        <v>0</v>
      </c>
      <c r="W80" s="122">
        <f t="shared" si="20"/>
        <v>0</v>
      </c>
      <c r="X80" s="120">
        <f t="shared" si="20"/>
        <v>0</v>
      </c>
      <c r="Y80" s="121">
        <f t="shared" si="20"/>
        <v>0</v>
      </c>
      <c r="Z80" s="121">
        <f t="shared" si="20"/>
        <v>0</v>
      </c>
      <c r="AA80" s="121">
        <f t="shared" si="20"/>
        <v>0</v>
      </c>
      <c r="AB80" s="121">
        <f t="shared" si="20"/>
        <v>0</v>
      </c>
      <c r="AC80" s="121">
        <f t="shared" si="20"/>
        <v>0</v>
      </c>
      <c r="AD80" s="121">
        <f t="shared" si="20"/>
        <v>0</v>
      </c>
      <c r="AE80" s="121">
        <f t="shared" si="20"/>
        <v>0</v>
      </c>
      <c r="AF80" s="121">
        <f t="shared" si="20"/>
        <v>0</v>
      </c>
      <c r="AG80" s="121">
        <f t="shared" si="20"/>
        <v>0</v>
      </c>
      <c r="AH80" s="123"/>
      <c r="AI80" s="124">
        <f t="shared" si="3"/>
        <v>0</v>
      </c>
      <c r="AL80" s="15"/>
    </row>
    <row r="81" spans="1:35" ht="14.25" hidden="1" thickBot="1">
      <c r="A81" s="10" t="s">
        <v>18</v>
      </c>
      <c r="B81" s="95">
        <f t="shared" si="4"/>
        <v>0</v>
      </c>
      <c r="C81" s="132">
        <f t="shared" ref="C81:O96" si="21">C21/C$60*100000</f>
        <v>0</v>
      </c>
      <c r="D81" s="133">
        <f t="shared" si="21"/>
        <v>0</v>
      </c>
      <c r="E81" s="134">
        <f t="shared" si="21"/>
        <v>0</v>
      </c>
      <c r="F81" s="132">
        <f t="shared" si="21"/>
        <v>0</v>
      </c>
      <c r="G81" s="133">
        <f t="shared" si="21"/>
        <v>0</v>
      </c>
      <c r="H81" s="133">
        <f t="shared" si="21"/>
        <v>0</v>
      </c>
      <c r="I81" s="133">
        <f t="shared" si="21"/>
        <v>0</v>
      </c>
      <c r="J81" s="133">
        <f t="shared" si="21"/>
        <v>0</v>
      </c>
      <c r="K81" s="133">
        <f t="shared" si="21"/>
        <v>0</v>
      </c>
      <c r="L81" s="133">
        <f t="shared" si="21"/>
        <v>0</v>
      </c>
      <c r="M81" s="133">
        <f t="shared" si="21"/>
        <v>0</v>
      </c>
      <c r="N81" s="133">
        <f t="shared" si="21"/>
        <v>0</v>
      </c>
      <c r="O81" s="133">
        <f t="shared" si="21"/>
        <v>0</v>
      </c>
      <c r="P81" s="135"/>
      <c r="Q81" s="136">
        <f t="shared" si="1"/>
        <v>0</v>
      </c>
      <c r="S81"/>
      <c r="T81" s="95">
        <f t="shared" si="5"/>
        <v>0</v>
      </c>
      <c r="U81" s="120">
        <f t="shared" ref="U81:AG81" si="22">U21/U$60*100000</f>
        <v>0</v>
      </c>
      <c r="V81" s="121">
        <f t="shared" si="22"/>
        <v>0</v>
      </c>
      <c r="W81" s="122">
        <f t="shared" si="22"/>
        <v>0</v>
      </c>
      <c r="X81" s="120">
        <f t="shared" si="22"/>
        <v>0</v>
      </c>
      <c r="Y81" s="121">
        <f t="shared" si="22"/>
        <v>0</v>
      </c>
      <c r="Z81" s="121">
        <f t="shared" si="22"/>
        <v>0</v>
      </c>
      <c r="AA81" s="121">
        <f t="shared" si="22"/>
        <v>0</v>
      </c>
      <c r="AB81" s="121">
        <f t="shared" si="22"/>
        <v>0</v>
      </c>
      <c r="AC81" s="121">
        <f t="shared" si="22"/>
        <v>0</v>
      </c>
      <c r="AD81" s="121">
        <f t="shared" si="22"/>
        <v>0</v>
      </c>
      <c r="AE81" s="121">
        <f t="shared" si="22"/>
        <v>0</v>
      </c>
      <c r="AF81" s="121">
        <f t="shared" si="22"/>
        <v>0</v>
      </c>
      <c r="AG81" s="121">
        <f t="shared" si="22"/>
        <v>0</v>
      </c>
      <c r="AH81" s="123"/>
      <c r="AI81" s="124">
        <f t="shared" si="3"/>
        <v>0</v>
      </c>
    </row>
    <row r="82" spans="1:35" ht="14.25" hidden="1" thickBot="1">
      <c r="A82" s="10" t="s">
        <v>19</v>
      </c>
      <c r="B82" s="95">
        <f t="shared" si="4"/>
        <v>0</v>
      </c>
      <c r="C82" s="132">
        <f t="shared" si="21"/>
        <v>0</v>
      </c>
      <c r="D82" s="133">
        <f t="shared" si="21"/>
        <v>0</v>
      </c>
      <c r="E82" s="134">
        <f t="shared" si="21"/>
        <v>0</v>
      </c>
      <c r="F82" s="132">
        <f t="shared" si="21"/>
        <v>0</v>
      </c>
      <c r="G82" s="133">
        <f t="shared" si="21"/>
        <v>0</v>
      </c>
      <c r="H82" s="133">
        <f t="shared" si="21"/>
        <v>0</v>
      </c>
      <c r="I82" s="133">
        <f t="shared" si="21"/>
        <v>0</v>
      </c>
      <c r="J82" s="133">
        <f t="shared" si="21"/>
        <v>0</v>
      </c>
      <c r="K82" s="133">
        <f t="shared" si="21"/>
        <v>0</v>
      </c>
      <c r="L82" s="133">
        <f t="shared" si="21"/>
        <v>0</v>
      </c>
      <c r="M82" s="133">
        <f t="shared" si="21"/>
        <v>0</v>
      </c>
      <c r="N82" s="133">
        <f t="shared" si="21"/>
        <v>0</v>
      </c>
      <c r="O82" s="133">
        <f t="shared" si="21"/>
        <v>0</v>
      </c>
      <c r="P82" s="135"/>
      <c r="Q82" s="136">
        <f t="shared" si="1"/>
        <v>0</v>
      </c>
      <c r="S82"/>
      <c r="T82" s="95">
        <f t="shared" si="5"/>
        <v>0</v>
      </c>
      <c r="U82" s="120">
        <f t="shared" ref="U82:AG82" si="23">U22/U$60*100000</f>
        <v>0</v>
      </c>
      <c r="V82" s="121">
        <f t="shared" si="23"/>
        <v>0</v>
      </c>
      <c r="W82" s="122">
        <f t="shared" si="23"/>
        <v>0</v>
      </c>
      <c r="X82" s="120">
        <f t="shared" si="23"/>
        <v>0</v>
      </c>
      <c r="Y82" s="121">
        <f t="shared" si="23"/>
        <v>0</v>
      </c>
      <c r="Z82" s="121">
        <f t="shared" si="23"/>
        <v>0</v>
      </c>
      <c r="AA82" s="121">
        <f t="shared" si="23"/>
        <v>0</v>
      </c>
      <c r="AB82" s="121">
        <f t="shared" si="23"/>
        <v>0</v>
      </c>
      <c r="AC82" s="121">
        <f t="shared" si="23"/>
        <v>0</v>
      </c>
      <c r="AD82" s="121">
        <f t="shared" si="23"/>
        <v>0</v>
      </c>
      <c r="AE82" s="121">
        <f t="shared" si="23"/>
        <v>0</v>
      </c>
      <c r="AF82" s="121">
        <f t="shared" si="23"/>
        <v>0</v>
      </c>
      <c r="AG82" s="121">
        <f t="shared" si="23"/>
        <v>0</v>
      </c>
      <c r="AH82" s="123"/>
      <c r="AI82" s="124">
        <f t="shared" si="3"/>
        <v>0</v>
      </c>
    </row>
    <row r="83" spans="1:35" ht="14.25" hidden="1" thickBot="1">
      <c r="A83" s="10" t="s">
        <v>20</v>
      </c>
      <c r="B83" s="95">
        <f t="shared" si="4"/>
        <v>0</v>
      </c>
      <c r="C83" s="132">
        <f t="shared" si="21"/>
        <v>0</v>
      </c>
      <c r="D83" s="133">
        <f t="shared" si="21"/>
        <v>0</v>
      </c>
      <c r="E83" s="134">
        <f t="shared" si="21"/>
        <v>0</v>
      </c>
      <c r="F83" s="132">
        <f t="shared" si="21"/>
        <v>0</v>
      </c>
      <c r="G83" s="133">
        <f t="shared" si="21"/>
        <v>0</v>
      </c>
      <c r="H83" s="133">
        <f t="shared" si="21"/>
        <v>0</v>
      </c>
      <c r="I83" s="133">
        <f t="shared" si="21"/>
        <v>0</v>
      </c>
      <c r="J83" s="133">
        <f t="shared" si="21"/>
        <v>0</v>
      </c>
      <c r="K83" s="133">
        <f t="shared" si="21"/>
        <v>0</v>
      </c>
      <c r="L83" s="133">
        <f t="shared" si="21"/>
        <v>0</v>
      </c>
      <c r="M83" s="133">
        <f t="shared" si="21"/>
        <v>0</v>
      </c>
      <c r="N83" s="133">
        <f t="shared" si="21"/>
        <v>0</v>
      </c>
      <c r="O83" s="133">
        <f t="shared" si="21"/>
        <v>0</v>
      </c>
      <c r="P83" s="135"/>
      <c r="Q83" s="136">
        <f t="shared" si="1"/>
        <v>0</v>
      </c>
      <c r="S83"/>
      <c r="T83" s="95">
        <f t="shared" si="5"/>
        <v>0</v>
      </c>
      <c r="U83" s="120">
        <f t="shared" ref="U83:AG83" si="24">U23/U$60*100000</f>
        <v>0</v>
      </c>
      <c r="V83" s="121">
        <f t="shared" si="24"/>
        <v>0</v>
      </c>
      <c r="W83" s="122">
        <f t="shared" si="24"/>
        <v>0</v>
      </c>
      <c r="X83" s="120">
        <f t="shared" si="24"/>
        <v>0</v>
      </c>
      <c r="Y83" s="121">
        <f t="shared" si="24"/>
        <v>0</v>
      </c>
      <c r="Z83" s="121">
        <f t="shared" si="24"/>
        <v>0</v>
      </c>
      <c r="AA83" s="121">
        <f t="shared" si="24"/>
        <v>0</v>
      </c>
      <c r="AB83" s="121">
        <f t="shared" si="24"/>
        <v>0</v>
      </c>
      <c r="AC83" s="121">
        <f t="shared" si="24"/>
        <v>0</v>
      </c>
      <c r="AD83" s="121">
        <f t="shared" si="24"/>
        <v>0</v>
      </c>
      <c r="AE83" s="121">
        <f t="shared" si="24"/>
        <v>0</v>
      </c>
      <c r="AF83" s="121">
        <f t="shared" si="24"/>
        <v>0</v>
      </c>
      <c r="AG83" s="121">
        <f t="shared" si="24"/>
        <v>0</v>
      </c>
      <c r="AH83" s="123"/>
      <c r="AI83" s="124">
        <f t="shared" si="3"/>
        <v>0</v>
      </c>
    </row>
    <row r="84" spans="1:35" ht="14.25" hidden="1" thickBot="1">
      <c r="A84" s="10" t="s">
        <v>21</v>
      </c>
      <c r="B84" s="95">
        <f t="shared" si="4"/>
        <v>0</v>
      </c>
      <c r="C84" s="132">
        <f t="shared" si="21"/>
        <v>0</v>
      </c>
      <c r="D84" s="133">
        <f t="shared" si="21"/>
        <v>0</v>
      </c>
      <c r="E84" s="134">
        <f t="shared" si="21"/>
        <v>0</v>
      </c>
      <c r="F84" s="132">
        <f t="shared" si="21"/>
        <v>0</v>
      </c>
      <c r="G84" s="133">
        <f t="shared" si="21"/>
        <v>0</v>
      </c>
      <c r="H84" s="133">
        <f t="shared" si="21"/>
        <v>0</v>
      </c>
      <c r="I84" s="133">
        <f t="shared" si="21"/>
        <v>0</v>
      </c>
      <c r="J84" s="133">
        <f t="shared" si="21"/>
        <v>0</v>
      </c>
      <c r="K84" s="133">
        <f t="shared" si="21"/>
        <v>0</v>
      </c>
      <c r="L84" s="133">
        <f t="shared" si="21"/>
        <v>0</v>
      </c>
      <c r="M84" s="133">
        <f t="shared" si="21"/>
        <v>0</v>
      </c>
      <c r="N84" s="133">
        <f t="shared" si="21"/>
        <v>0</v>
      </c>
      <c r="O84" s="133">
        <f t="shared" si="21"/>
        <v>0</v>
      </c>
      <c r="P84" s="135"/>
      <c r="Q84" s="136">
        <f t="shared" si="1"/>
        <v>0</v>
      </c>
      <c r="S84"/>
      <c r="T84" s="95">
        <f t="shared" si="5"/>
        <v>0</v>
      </c>
      <c r="U84" s="120">
        <f t="shared" ref="U84:AG84" si="25">U24/U$60*100000</f>
        <v>0</v>
      </c>
      <c r="V84" s="121">
        <f t="shared" si="25"/>
        <v>0</v>
      </c>
      <c r="W84" s="122">
        <f t="shared" si="25"/>
        <v>0</v>
      </c>
      <c r="X84" s="120">
        <f t="shared" si="25"/>
        <v>0</v>
      </c>
      <c r="Y84" s="121">
        <f t="shared" si="25"/>
        <v>0</v>
      </c>
      <c r="Z84" s="121">
        <f t="shared" si="25"/>
        <v>0</v>
      </c>
      <c r="AA84" s="121">
        <f t="shared" si="25"/>
        <v>0</v>
      </c>
      <c r="AB84" s="121">
        <f t="shared" si="25"/>
        <v>0</v>
      </c>
      <c r="AC84" s="121">
        <f t="shared" si="25"/>
        <v>0</v>
      </c>
      <c r="AD84" s="121">
        <f t="shared" si="25"/>
        <v>0</v>
      </c>
      <c r="AE84" s="121">
        <f t="shared" si="25"/>
        <v>0</v>
      </c>
      <c r="AF84" s="121">
        <f t="shared" si="25"/>
        <v>0</v>
      </c>
      <c r="AG84" s="121">
        <f t="shared" si="25"/>
        <v>0</v>
      </c>
      <c r="AH84" s="123"/>
      <c r="AI84" s="124">
        <f t="shared" si="3"/>
        <v>0</v>
      </c>
    </row>
    <row r="85" spans="1:35" ht="14.25" hidden="1" thickBot="1">
      <c r="A85" s="10" t="s">
        <v>22</v>
      </c>
      <c r="B85" s="95">
        <f t="shared" si="4"/>
        <v>0</v>
      </c>
      <c r="C85" s="132">
        <f t="shared" si="21"/>
        <v>0</v>
      </c>
      <c r="D85" s="133">
        <f t="shared" si="21"/>
        <v>0</v>
      </c>
      <c r="E85" s="134">
        <f t="shared" si="21"/>
        <v>0</v>
      </c>
      <c r="F85" s="132">
        <f t="shared" si="21"/>
        <v>0</v>
      </c>
      <c r="G85" s="133">
        <f t="shared" si="21"/>
        <v>0</v>
      </c>
      <c r="H85" s="133">
        <f t="shared" si="21"/>
        <v>0</v>
      </c>
      <c r="I85" s="133">
        <f t="shared" si="21"/>
        <v>0</v>
      </c>
      <c r="J85" s="133">
        <f t="shared" si="21"/>
        <v>0</v>
      </c>
      <c r="K85" s="133">
        <f t="shared" si="21"/>
        <v>0</v>
      </c>
      <c r="L85" s="133">
        <f t="shared" si="21"/>
        <v>0</v>
      </c>
      <c r="M85" s="133">
        <f t="shared" si="21"/>
        <v>0</v>
      </c>
      <c r="N85" s="133">
        <f t="shared" si="21"/>
        <v>0</v>
      </c>
      <c r="O85" s="133">
        <f t="shared" si="21"/>
        <v>0</v>
      </c>
      <c r="P85" s="135"/>
      <c r="Q85" s="136">
        <f t="shared" si="1"/>
        <v>0</v>
      </c>
      <c r="S85"/>
      <c r="T85" s="95">
        <f t="shared" si="5"/>
        <v>0</v>
      </c>
      <c r="U85" s="120">
        <f t="shared" ref="U85:AG85" si="26">U25/U$60*100000</f>
        <v>0</v>
      </c>
      <c r="V85" s="121">
        <f t="shared" si="26"/>
        <v>0</v>
      </c>
      <c r="W85" s="122">
        <f t="shared" si="26"/>
        <v>0</v>
      </c>
      <c r="X85" s="120">
        <f t="shared" si="26"/>
        <v>0</v>
      </c>
      <c r="Y85" s="121">
        <f t="shared" si="26"/>
        <v>0</v>
      </c>
      <c r="Z85" s="121">
        <f t="shared" si="26"/>
        <v>0</v>
      </c>
      <c r="AA85" s="121">
        <f t="shared" si="26"/>
        <v>0</v>
      </c>
      <c r="AB85" s="121">
        <f t="shared" si="26"/>
        <v>0</v>
      </c>
      <c r="AC85" s="121">
        <f t="shared" si="26"/>
        <v>0</v>
      </c>
      <c r="AD85" s="121">
        <f t="shared" si="26"/>
        <v>0</v>
      </c>
      <c r="AE85" s="121">
        <f t="shared" si="26"/>
        <v>0</v>
      </c>
      <c r="AF85" s="121">
        <f t="shared" si="26"/>
        <v>0</v>
      </c>
      <c r="AG85" s="121">
        <f t="shared" si="26"/>
        <v>0</v>
      </c>
      <c r="AH85" s="123"/>
      <c r="AI85" s="124">
        <f t="shared" si="3"/>
        <v>0</v>
      </c>
    </row>
    <row r="86" spans="1:35" ht="14.25" hidden="1" thickBot="1">
      <c r="A86" s="10" t="s">
        <v>23</v>
      </c>
      <c r="B86" s="95">
        <f t="shared" si="4"/>
        <v>0</v>
      </c>
      <c r="C86" s="132">
        <f t="shared" si="21"/>
        <v>0</v>
      </c>
      <c r="D86" s="133">
        <f t="shared" si="21"/>
        <v>0</v>
      </c>
      <c r="E86" s="134">
        <f t="shared" si="21"/>
        <v>0</v>
      </c>
      <c r="F86" s="132">
        <f t="shared" si="21"/>
        <v>0</v>
      </c>
      <c r="G86" s="133">
        <f t="shared" si="21"/>
        <v>0</v>
      </c>
      <c r="H86" s="133">
        <f t="shared" si="21"/>
        <v>0</v>
      </c>
      <c r="I86" s="133">
        <f t="shared" si="21"/>
        <v>0</v>
      </c>
      <c r="J86" s="133">
        <f t="shared" si="21"/>
        <v>0</v>
      </c>
      <c r="K86" s="133">
        <f t="shared" si="21"/>
        <v>0</v>
      </c>
      <c r="L86" s="133">
        <f t="shared" si="21"/>
        <v>0</v>
      </c>
      <c r="M86" s="133">
        <f t="shared" si="21"/>
        <v>0</v>
      </c>
      <c r="N86" s="133">
        <f t="shared" si="21"/>
        <v>0</v>
      </c>
      <c r="O86" s="133">
        <f t="shared" si="21"/>
        <v>0</v>
      </c>
      <c r="P86" s="135"/>
      <c r="Q86" s="136">
        <f t="shared" si="1"/>
        <v>0</v>
      </c>
      <c r="S86"/>
      <c r="T86" s="95">
        <f t="shared" si="5"/>
        <v>0</v>
      </c>
      <c r="U86" s="120">
        <f t="shared" ref="U86:AG86" si="27">U26/U$60*100000</f>
        <v>0</v>
      </c>
      <c r="V86" s="121">
        <f t="shared" si="27"/>
        <v>0</v>
      </c>
      <c r="W86" s="122">
        <f t="shared" si="27"/>
        <v>0</v>
      </c>
      <c r="X86" s="120">
        <f t="shared" si="27"/>
        <v>0</v>
      </c>
      <c r="Y86" s="121">
        <f t="shared" si="27"/>
        <v>0</v>
      </c>
      <c r="Z86" s="121">
        <f t="shared" si="27"/>
        <v>0</v>
      </c>
      <c r="AA86" s="121">
        <f t="shared" si="27"/>
        <v>0</v>
      </c>
      <c r="AB86" s="121">
        <f t="shared" si="27"/>
        <v>0</v>
      </c>
      <c r="AC86" s="121">
        <f t="shared" si="27"/>
        <v>0</v>
      </c>
      <c r="AD86" s="121">
        <f t="shared" si="27"/>
        <v>0</v>
      </c>
      <c r="AE86" s="121">
        <f t="shared" si="27"/>
        <v>0</v>
      </c>
      <c r="AF86" s="121">
        <f t="shared" si="27"/>
        <v>0</v>
      </c>
      <c r="AG86" s="121">
        <f t="shared" si="27"/>
        <v>0</v>
      </c>
      <c r="AH86" s="123"/>
      <c r="AI86" s="124">
        <f t="shared" si="3"/>
        <v>0</v>
      </c>
    </row>
    <row r="87" spans="1:35" ht="14.25" hidden="1" thickBot="1">
      <c r="A87" s="10" t="s">
        <v>24</v>
      </c>
      <c r="B87" s="95">
        <f t="shared" si="4"/>
        <v>0</v>
      </c>
      <c r="C87" s="132">
        <f t="shared" si="21"/>
        <v>0</v>
      </c>
      <c r="D87" s="133">
        <f t="shared" si="21"/>
        <v>0</v>
      </c>
      <c r="E87" s="134">
        <f t="shared" si="21"/>
        <v>0</v>
      </c>
      <c r="F87" s="132">
        <f t="shared" si="21"/>
        <v>0</v>
      </c>
      <c r="G87" s="133">
        <f t="shared" si="21"/>
        <v>0</v>
      </c>
      <c r="H87" s="133">
        <f t="shared" si="21"/>
        <v>0</v>
      </c>
      <c r="I87" s="133">
        <f t="shared" si="21"/>
        <v>0</v>
      </c>
      <c r="J87" s="133">
        <f t="shared" si="21"/>
        <v>0</v>
      </c>
      <c r="K87" s="133">
        <f t="shared" si="21"/>
        <v>0</v>
      </c>
      <c r="L87" s="133">
        <f t="shared" si="21"/>
        <v>0</v>
      </c>
      <c r="M87" s="133">
        <f t="shared" si="21"/>
        <v>0</v>
      </c>
      <c r="N87" s="133">
        <f t="shared" si="21"/>
        <v>0</v>
      </c>
      <c r="O87" s="133">
        <f t="shared" si="21"/>
        <v>0</v>
      </c>
      <c r="P87" s="135"/>
      <c r="Q87" s="136">
        <f t="shared" si="1"/>
        <v>0</v>
      </c>
      <c r="S87"/>
      <c r="T87" s="95">
        <f t="shared" si="5"/>
        <v>0</v>
      </c>
      <c r="U87" s="120">
        <f t="shared" ref="U87:AG87" si="28">U27/U$60*100000</f>
        <v>0</v>
      </c>
      <c r="V87" s="121">
        <f t="shared" si="28"/>
        <v>0</v>
      </c>
      <c r="W87" s="122">
        <f t="shared" si="28"/>
        <v>0</v>
      </c>
      <c r="X87" s="120">
        <f t="shared" si="28"/>
        <v>0</v>
      </c>
      <c r="Y87" s="121">
        <f t="shared" si="28"/>
        <v>0</v>
      </c>
      <c r="Z87" s="121">
        <f t="shared" si="28"/>
        <v>0</v>
      </c>
      <c r="AA87" s="121">
        <f t="shared" si="28"/>
        <v>0</v>
      </c>
      <c r="AB87" s="121">
        <f t="shared" si="28"/>
        <v>0</v>
      </c>
      <c r="AC87" s="121">
        <f t="shared" si="28"/>
        <v>0</v>
      </c>
      <c r="AD87" s="121">
        <f t="shared" si="28"/>
        <v>0</v>
      </c>
      <c r="AE87" s="121">
        <f t="shared" si="28"/>
        <v>0</v>
      </c>
      <c r="AF87" s="121">
        <f t="shared" si="28"/>
        <v>0</v>
      </c>
      <c r="AG87" s="121">
        <f t="shared" si="28"/>
        <v>0</v>
      </c>
      <c r="AH87" s="123"/>
      <c r="AI87" s="124">
        <f t="shared" si="3"/>
        <v>0</v>
      </c>
    </row>
    <row r="88" spans="1:35" ht="14.25" hidden="1" customHeight="1" thickBot="1">
      <c r="A88" s="10" t="s">
        <v>25</v>
      </c>
      <c r="B88" s="95">
        <f t="shared" si="4"/>
        <v>0</v>
      </c>
      <c r="C88" s="132">
        <f t="shared" si="21"/>
        <v>0</v>
      </c>
      <c r="D88" s="133">
        <f t="shared" si="21"/>
        <v>0</v>
      </c>
      <c r="E88" s="134">
        <f t="shared" si="21"/>
        <v>0</v>
      </c>
      <c r="F88" s="132">
        <f t="shared" si="21"/>
        <v>0</v>
      </c>
      <c r="G88" s="133">
        <f t="shared" si="21"/>
        <v>0</v>
      </c>
      <c r="H88" s="133">
        <f t="shared" si="21"/>
        <v>0</v>
      </c>
      <c r="I88" s="133">
        <f t="shared" si="21"/>
        <v>0</v>
      </c>
      <c r="J88" s="133">
        <f t="shared" si="21"/>
        <v>0</v>
      </c>
      <c r="K88" s="133">
        <f t="shared" si="21"/>
        <v>0</v>
      </c>
      <c r="L88" s="133">
        <f t="shared" si="21"/>
        <v>0</v>
      </c>
      <c r="M88" s="133">
        <f t="shared" si="21"/>
        <v>0</v>
      </c>
      <c r="N88" s="133">
        <f t="shared" si="21"/>
        <v>0</v>
      </c>
      <c r="O88" s="133">
        <f t="shared" si="21"/>
        <v>0</v>
      </c>
      <c r="P88" s="135"/>
      <c r="Q88" s="136">
        <f t="shared" si="1"/>
        <v>0</v>
      </c>
      <c r="S88"/>
      <c r="T88" s="95">
        <f t="shared" si="5"/>
        <v>0</v>
      </c>
      <c r="U88" s="120">
        <f t="shared" ref="U88:AG88" si="29">U28/U$60*100000</f>
        <v>0</v>
      </c>
      <c r="V88" s="121">
        <f t="shared" si="29"/>
        <v>0</v>
      </c>
      <c r="W88" s="122">
        <f t="shared" si="29"/>
        <v>0</v>
      </c>
      <c r="X88" s="120">
        <f t="shared" si="29"/>
        <v>0</v>
      </c>
      <c r="Y88" s="121">
        <f t="shared" si="29"/>
        <v>0</v>
      </c>
      <c r="Z88" s="121">
        <f t="shared" si="29"/>
        <v>0</v>
      </c>
      <c r="AA88" s="121">
        <f t="shared" si="29"/>
        <v>0</v>
      </c>
      <c r="AB88" s="121">
        <f t="shared" si="29"/>
        <v>0</v>
      </c>
      <c r="AC88" s="121">
        <f t="shared" si="29"/>
        <v>0</v>
      </c>
      <c r="AD88" s="121">
        <f t="shared" si="29"/>
        <v>0</v>
      </c>
      <c r="AE88" s="121">
        <f t="shared" si="29"/>
        <v>0</v>
      </c>
      <c r="AF88" s="121">
        <f t="shared" si="29"/>
        <v>0</v>
      </c>
      <c r="AG88" s="121">
        <f t="shared" si="29"/>
        <v>0</v>
      </c>
      <c r="AH88" s="123"/>
      <c r="AI88" s="124">
        <f t="shared" si="3"/>
        <v>0</v>
      </c>
    </row>
    <row r="89" spans="1:35" ht="14.25" hidden="1" thickBot="1">
      <c r="A89" s="10" t="s">
        <v>26</v>
      </c>
      <c r="B89" s="95">
        <f t="shared" si="4"/>
        <v>0</v>
      </c>
      <c r="C89" s="132">
        <f t="shared" si="21"/>
        <v>0</v>
      </c>
      <c r="D89" s="133">
        <f t="shared" si="21"/>
        <v>0</v>
      </c>
      <c r="E89" s="134">
        <f t="shared" si="21"/>
        <v>0</v>
      </c>
      <c r="F89" s="132">
        <f t="shared" si="21"/>
        <v>0</v>
      </c>
      <c r="G89" s="133">
        <f t="shared" si="21"/>
        <v>0</v>
      </c>
      <c r="H89" s="133">
        <f t="shared" si="21"/>
        <v>0</v>
      </c>
      <c r="I89" s="133">
        <f t="shared" si="21"/>
        <v>0</v>
      </c>
      <c r="J89" s="133">
        <f t="shared" si="21"/>
        <v>0</v>
      </c>
      <c r="K89" s="133">
        <f t="shared" si="21"/>
        <v>0</v>
      </c>
      <c r="L89" s="133">
        <f t="shared" si="21"/>
        <v>0</v>
      </c>
      <c r="M89" s="133">
        <f t="shared" si="21"/>
        <v>0</v>
      </c>
      <c r="N89" s="133">
        <f t="shared" si="21"/>
        <v>0</v>
      </c>
      <c r="O89" s="133">
        <f t="shared" si="21"/>
        <v>0</v>
      </c>
      <c r="P89" s="135"/>
      <c r="Q89" s="136">
        <f t="shared" si="1"/>
        <v>0</v>
      </c>
      <c r="S89"/>
      <c r="T89" s="95">
        <f t="shared" si="5"/>
        <v>0</v>
      </c>
      <c r="U89" s="120">
        <f t="shared" ref="U89:AG89" si="30">U29/U$60*100000</f>
        <v>0</v>
      </c>
      <c r="V89" s="121">
        <f t="shared" si="30"/>
        <v>0</v>
      </c>
      <c r="W89" s="122">
        <f t="shared" si="30"/>
        <v>0</v>
      </c>
      <c r="X89" s="120">
        <f t="shared" si="30"/>
        <v>0</v>
      </c>
      <c r="Y89" s="121">
        <f t="shared" si="30"/>
        <v>0</v>
      </c>
      <c r="Z89" s="121">
        <f t="shared" si="30"/>
        <v>0</v>
      </c>
      <c r="AA89" s="121">
        <f t="shared" si="30"/>
        <v>0</v>
      </c>
      <c r="AB89" s="121">
        <f t="shared" si="30"/>
        <v>0</v>
      </c>
      <c r="AC89" s="121">
        <f t="shared" si="30"/>
        <v>0</v>
      </c>
      <c r="AD89" s="121">
        <f t="shared" si="30"/>
        <v>0</v>
      </c>
      <c r="AE89" s="121">
        <f t="shared" si="30"/>
        <v>0</v>
      </c>
      <c r="AF89" s="121">
        <f t="shared" si="30"/>
        <v>0</v>
      </c>
      <c r="AG89" s="121">
        <f t="shared" si="30"/>
        <v>0</v>
      </c>
      <c r="AH89" s="123"/>
      <c r="AI89" s="124">
        <f t="shared" si="3"/>
        <v>0</v>
      </c>
    </row>
    <row r="90" spans="1:35" ht="14.25" hidden="1" customHeight="1" thickBot="1">
      <c r="A90" s="10" t="s">
        <v>27</v>
      </c>
      <c r="B90" s="95">
        <f t="shared" si="4"/>
        <v>0</v>
      </c>
      <c r="C90" s="132">
        <f t="shared" si="21"/>
        <v>0</v>
      </c>
      <c r="D90" s="133">
        <f t="shared" si="21"/>
        <v>0</v>
      </c>
      <c r="E90" s="134">
        <f t="shared" si="21"/>
        <v>0</v>
      </c>
      <c r="F90" s="132">
        <f t="shared" si="21"/>
        <v>0</v>
      </c>
      <c r="G90" s="133">
        <f t="shared" si="21"/>
        <v>0</v>
      </c>
      <c r="H90" s="133">
        <f t="shared" si="21"/>
        <v>0</v>
      </c>
      <c r="I90" s="133">
        <f t="shared" si="21"/>
        <v>0</v>
      </c>
      <c r="J90" s="133">
        <f t="shared" si="21"/>
        <v>0</v>
      </c>
      <c r="K90" s="133">
        <f t="shared" si="21"/>
        <v>0</v>
      </c>
      <c r="L90" s="133">
        <f t="shared" si="21"/>
        <v>0</v>
      </c>
      <c r="M90" s="133">
        <f t="shared" si="21"/>
        <v>0</v>
      </c>
      <c r="N90" s="133">
        <f t="shared" si="21"/>
        <v>0</v>
      </c>
      <c r="O90" s="133">
        <f t="shared" si="21"/>
        <v>0</v>
      </c>
      <c r="P90" s="135"/>
      <c r="Q90" s="136">
        <f t="shared" si="1"/>
        <v>0</v>
      </c>
      <c r="S90"/>
      <c r="T90" s="95">
        <f t="shared" si="5"/>
        <v>0</v>
      </c>
      <c r="U90" s="120">
        <f t="shared" ref="U90:AG90" si="31">U30/U$60*100000</f>
        <v>0</v>
      </c>
      <c r="V90" s="121">
        <f t="shared" si="31"/>
        <v>0</v>
      </c>
      <c r="W90" s="122">
        <f t="shared" si="31"/>
        <v>0</v>
      </c>
      <c r="X90" s="120">
        <f t="shared" si="31"/>
        <v>0</v>
      </c>
      <c r="Y90" s="121">
        <f t="shared" si="31"/>
        <v>0</v>
      </c>
      <c r="Z90" s="121">
        <f t="shared" si="31"/>
        <v>0</v>
      </c>
      <c r="AA90" s="121">
        <f t="shared" si="31"/>
        <v>0</v>
      </c>
      <c r="AB90" s="121">
        <f t="shared" si="31"/>
        <v>0</v>
      </c>
      <c r="AC90" s="121">
        <f t="shared" si="31"/>
        <v>0</v>
      </c>
      <c r="AD90" s="121">
        <f t="shared" si="31"/>
        <v>0</v>
      </c>
      <c r="AE90" s="121">
        <f t="shared" si="31"/>
        <v>0</v>
      </c>
      <c r="AF90" s="121">
        <f t="shared" si="31"/>
        <v>0</v>
      </c>
      <c r="AG90" s="121">
        <f t="shared" si="31"/>
        <v>0</v>
      </c>
      <c r="AH90" s="123"/>
      <c r="AI90" s="124">
        <f t="shared" si="3"/>
        <v>0</v>
      </c>
    </row>
    <row r="91" spans="1:35" ht="14.25" hidden="1" customHeight="1" thickBot="1">
      <c r="A91" s="10" t="s">
        <v>28</v>
      </c>
      <c r="B91" s="95">
        <f t="shared" si="4"/>
        <v>0</v>
      </c>
      <c r="C91" s="132">
        <f t="shared" si="21"/>
        <v>0</v>
      </c>
      <c r="D91" s="133">
        <f t="shared" si="21"/>
        <v>0</v>
      </c>
      <c r="E91" s="134">
        <f t="shared" si="21"/>
        <v>0</v>
      </c>
      <c r="F91" s="132">
        <f t="shared" si="21"/>
        <v>0</v>
      </c>
      <c r="G91" s="133">
        <f t="shared" si="21"/>
        <v>0</v>
      </c>
      <c r="H91" s="133">
        <f t="shared" si="21"/>
        <v>0</v>
      </c>
      <c r="I91" s="133">
        <f t="shared" si="21"/>
        <v>0</v>
      </c>
      <c r="J91" s="133">
        <f t="shared" si="21"/>
        <v>0</v>
      </c>
      <c r="K91" s="133">
        <f t="shared" si="21"/>
        <v>0</v>
      </c>
      <c r="L91" s="133">
        <f t="shared" si="21"/>
        <v>0</v>
      </c>
      <c r="M91" s="133">
        <f t="shared" si="21"/>
        <v>0</v>
      </c>
      <c r="N91" s="133">
        <f t="shared" si="21"/>
        <v>0</v>
      </c>
      <c r="O91" s="133">
        <f t="shared" si="21"/>
        <v>0</v>
      </c>
      <c r="P91" s="135"/>
      <c r="Q91" s="136">
        <f t="shared" si="1"/>
        <v>0</v>
      </c>
      <c r="S91"/>
      <c r="T91" s="95">
        <f t="shared" si="5"/>
        <v>0</v>
      </c>
      <c r="U91" s="120">
        <f t="shared" ref="U91:AG91" si="32">U31/U$60*100000</f>
        <v>0</v>
      </c>
      <c r="V91" s="121">
        <f t="shared" si="32"/>
        <v>0</v>
      </c>
      <c r="W91" s="122">
        <f t="shared" si="32"/>
        <v>0</v>
      </c>
      <c r="X91" s="120">
        <f t="shared" si="32"/>
        <v>0</v>
      </c>
      <c r="Y91" s="121">
        <f t="shared" si="32"/>
        <v>0</v>
      </c>
      <c r="Z91" s="121">
        <f t="shared" si="32"/>
        <v>0</v>
      </c>
      <c r="AA91" s="121">
        <f t="shared" si="32"/>
        <v>0</v>
      </c>
      <c r="AB91" s="121">
        <f t="shared" si="32"/>
        <v>0</v>
      </c>
      <c r="AC91" s="121">
        <f t="shared" si="32"/>
        <v>0</v>
      </c>
      <c r="AD91" s="121">
        <f t="shared" si="32"/>
        <v>0</v>
      </c>
      <c r="AE91" s="121">
        <f t="shared" si="32"/>
        <v>0</v>
      </c>
      <c r="AF91" s="121">
        <f t="shared" si="32"/>
        <v>0</v>
      </c>
      <c r="AG91" s="121">
        <f t="shared" si="32"/>
        <v>0</v>
      </c>
      <c r="AH91" s="123"/>
      <c r="AI91" s="124">
        <f t="shared" si="3"/>
        <v>0</v>
      </c>
    </row>
    <row r="92" spans="1:35" ht="14.25" hidden="1" customHeight="1" thickBot="1">
      <c r="A92" s="10" t="s">
        <v>29</v>
      </c>
      <c r="B92" s="95">
        <f t="shared" si="4"/>
        <v>0</v>
      </c>
      <c r="C92" s="132">
        <f t="shared" si="21"/>
        <v>0</v>
      </c>
      <c r="D92" s="133">
        <f t="shared" si="21"/>
        <v>0</v>
      </c>
      <c r="E92" s="134">
        <f t="shared" si="21"/>
        <v>0</v>
      </c>
      <c r="F92" s="132">
        <f t="shared" si="21"/>
        <v>0</v>
      </c>
      <c r="G92" s="133">
        <f t="shared" si="21"/>
        <v>0</v>
      </c>
      <c r="H92" s="133">
        <f t="shared" si="21"/>
        <v>0</v>
      </c>
      <c r="I92" s="133">
        <f t="shared" si="21"/>
        <v>0</v>
      </c>
      <c r="J92" s="133">
        <f t="shared" si="21"/>
        <v>0</v>
      </c>
      <c r="K92" s="133">
        <f t="shared" si="21"/>
        <v>0</v>
      </c>
      <c r="L92" s="133">
        <f t="shared" si="21"/>
        <v>0</v>
      </c>
      <c r="M92" s="133">
        <f t="shared" si="21"/>
        <v>0</v>
      </c>
      <c r="N92" s="133">
        <f t="shared" si="21"/>
        <v>0</v>
      </c>
      <c r="O92" s="133">
        <f t="shared" si="21"/>
        <v>0</v>
      </c>
      <c r="P92" s="135"/>
      <c r="Q92" s="136">
        <f t="shared" si="1"/>
        <v>0</v>
      </c>
      <c r="S92"/>
      <c r="T92" s="95">
        <f t="shared" si="5"/>
        <v>0</v>
      </c>
      <c r="U92" s="120">
        <f t="shared" ref="U92:AG92" si="33">U32/U$60*100000</f>
        <v>0</v>
      </c>
      <c r="V92" s="121">
        <f t="shared" si="33"/>
        <v>0</v>
      </c>
      <c r="W92" s="122">
        <f t="shared" si="33"/>
        <v>0</v>
      </c>
      <c r="X92" s="120">
        <f t="shared" si="33"/>
        <v>0</v>
      </c>
      <c r="Y92" s="121">
        <f t="shared" si="33"/>
        <v>0</v>
      </c>
      <c r="Z92" s="121">
        <f t="shared" si="33"/>
        <v>0</v>
      </c>
      <c r="AA92" s="121">
        <f t="shared" si="33"/>
        <v>0</v>
      </c>
      <c r="AB92" s="121">
        <f t="shared" si="33"/>
        <v>0</v>
      </c>
      <c r="AC92" s="121">
        <f t="shared" si="33"/>
        <v>0</v>
      </c>
      <c r="AD92" s="121">
        <f t="shared" si="33"/>
        <v>0</v>
      </c>
      <c r="AE92" s="121">
        <f t="shared" si="33"/>
        <v>0</v>
      </c>
      <c r="AF92" s="121">
        <f t="shared" si="33"/>
        <v>0</v>
      </c>
      <c r="AG92" s="121">
        <f t="shared" si="33"/>
        <v>0</v>
      </c>
      <c r="AH92" s="123"/>
      <c r="AI92" s="124">
        <f t="shared" si="3"/>
        <v>0</v>
      </c>
    </row>
    <row r="93" spans="1:35" ht="14.25" hidden="1" customHeight="1" thickBot="1">
      <c r="A93" s="10" t="s">
        <v>30</v>
      </c>
      <c r="B93" s="95">
        <f t="shared" si="4"/>
        <v>0</v>
      </c>
      <c r="C93" s="132">
        <f t="shared" si="21"/>
        <v>0</v>
      </c>
      <c r="D93" s="133">
        <f t="shared" si="21"/>
        <v>0</v>
      </c>
      <c r="E93" s="134">
        <f t="shared" si="21"/>
        <v>0</v>
      </c>
      <c r="F93" s="132">
        <f t="shared" si="21"/>
        <v>0</v>
      </c>
      <c r="G93" s="133">
        <f t="shared" si="21"/>
        <v>0</v>
      </c>
      <c r="H93" s="133">
        <f t="shared" si="21"/>
        <v>0</v>
      </c>
      <c r="I93" s="133">
        <f t="shared" si="21"/>
        <v>0</v>
      </c>
      <c r="J93" s="133">
        <f t="shared" si="21"/>
        <v>0</v>
      </c>
      <c r="K93" s="133">
        <f t="shared" si="21"/>
        <v>0</v>
      </c>
      <c r="L93" s="133">
        <f t="shared" si="21"/>
        <v>0</v>
      </c>
      <c r="M93" s="133">
        <f t="shared" si="21"/>
        <v>0</v>
      </c>
      <c r="N93" s="133">
        <f t="shared" si="21"/>
        <v>0</v>
      </c>
      <c r="O93" s="133">
        <f t="shared" si="21"/>
        <v>0</v>
      </c>
      <c r="P93" s="135"/>
      <c r="Q93" s="136">
        <f t="shared" si="1"/>
        <v>0</v>
      </c>
      <c r="S93"/>
      <c r="T93" s="95">
        <f t="shared" si="5"/>
        <v>0</v>
      </c>
      <c r="U93" s="120">
        <f t="shared" ref="U93:AG93" si="34">U33/U$60*100000</f>
        <v>0</v>
      </c>
      <c r="V93" s="121">
        <f t="shared" si="34"/>
        <v>0</v>
      </c>
      <c r="W93" s="122">
        <f t="shared" si="34"/>
        <v>0</v>
      </c>
      <c r="X93" s="120">
        <f t="shared" si="34"/>
        <v>0</v>
      </c>
      <c r="Y93" s="121">
        <f t="shared" si="34"/>
        <v>0</v>
      </c>
      <c r="Z93" s="121">
        <f t="shared" si="34"/>
        <v>0</v>
      </c>
      <c r="AA93" s="121">
        <f t="shared" si="34"/>
        <v>0</v>
      </c>
      <c r="AB93" s="121">
        <f t="shared" si="34"/>
        <v>0</v>
      </c>
      <c r="AC93" s="121">
        <f t="shared" si="34"/>
        <v>0</v>
      </c>
      <c r="AD93" s="121">
        <f t="shared" si="34"/>
        <v>0</v>
      </c>
      <c r="AE93" s="121">
        <f t="shared" si="34"/>
        <v>0</v>
      </c>
      <c r="AF93" s="121">
        <f t="shared" si="34"/>
        <v>0</v>
      </c>
      <c r="AG93" s="121">
        <f t="shared" si="34"/>
        <v>0</v>
      </c>
      <c r="AH93" s="123"/>
      <c r="AI93" s="124">
        <f t="shared" si="3"/>
        <v>0</v>
      </c>
    </row>
    <row r="94" spans="1:35" ht="14.25" hidden="1" customHeight="1" thickBot="1">
      <c r="A94" s="10" t="s">
        <v>31</v>
      </c>
      <c r="B94" s="95">
        <f t="shared" si="4"/>
        <v>0</v>
      </c>
      <c r="C94" s="132">
        <f t="shared" si="21"/>
        <v>0</v>
      </c>
      <c r="D94" s="133">
        <f t="shared" si="21"/>
        <v>0</v>
      </c>
      <c r="E94" s="134">
        <f t="shared" si="21"/>
        <v>0</v>
      </c>
      <c r="F94" s="132">
        <f t="shared" si="21"/>
        <v>0</v>
      </c>
      <c r="G94" s="133">
        <f t="shared" si="21"/>
        <v>0</v>
      </c>
      <c r="H94" s="133">
        <f t="shared" si="21"/>
        <v>0</v>
      </c>
      <c r="I94" s="133">
        <f t="shared" si="21"/>
        <v>0</v>
      </c>
      <c r="J94" s="133">
        <f t="shared" si="21"/>
        <v>0</v>
      </c>
      <c r="K94" s="133">
        <f t="shared" si="21"/>
        <v>0</v>
      </c>
      <c r="L94" s="133">
        <f t="shared" si="21"/>
        <v>0</v>
      </c>
      <c r="M94" s="133">
        <f t="shared" si="21"/>
        <v>0</v>
      </c>
      <c r="N94" s="133">
        <f t="shared" si="21"/>
        <v>0</v>
      </c>
      <c r="O94" s="133">
        <f t="shared" si="21"/>
        <v>0</v>
      </c>
      <c r="P94" s="135"/>
      <c r="Q94" s="136">
        <f t="shared" si="1"/>
        <v>0</v>
      </c>
      <c r="S94"/>
      <c r="T94" s="95">
        <f t="shared" si="5"/>
        <v>0</v>
      </c>
      <c r="U94" s="120">
        <f t="shared" ref="U94:AG94" si="35">U34/U$60*100000</f>
        <v>0</v>
      </c>
      <c r="V94" s="121">
        <f t="shared" si="35"/>
        <v>0</v>
      </c>
      <c r="W94" s="122">
        <f t="shared" si="35"/>
        <v>0</v>
      </c>
      <c r="X94" s="120">
        <f t="shared" si="35"/>
        <v>0</v>
      </c>
      <c r="Y94" s="121">
        <f t="shared" si="35"/>
        <v>0</v>
      </c>
      <c r="Z94" s="121">
        <f t="shared" si="35"/>
        <v>0</v>
      </c>
      <c r="AA94" s="121">
        <f t="shared" si="35"/>
        <v>0</v>
      </c>
      <c r="AB94" s="121">
        <f t="shared" si="35"/>
        <v>0</v>
      </c>
      <c r="AC94" s="121">
        <f t="shared" si="35"/>
        <v>0</v>
      </c>
      <c r="AD94" s="121">
        <f t="shared" si="35"/>
        <v>0</v>
      </c>
      <c r="AE94" s="121">
        <f t="shared" si="35"/>
        <v>0</v>
      </c>
      <c r="AF94" s="121">
        <f t="shared" si="35"/>
        <v>0</v>
      </c>
      <c r="AG94" s="121">
        <f t="shared" si="35"/>
        <v>0</v>
      </c>
      <c r="AH94" s="123"/>
      <c r="AI94" s="124">
        <f t="shared" si="3"/>
        <v>0</v>
      </c>
    </row>
    <row r="95" spans="1:35" ht="14.25" hidden="1" customHeight="1" thickBot="1">
      <c r="A95" s="10" t="s">
        <v>32</v>
      </c>
      <c r="B95" s="95">
        <f t="shared" si="4"/>
        <v>0</v>
      </c>
      <c r="C95" s="132">
        <f t="shared" si="21"/>
        <v>0</v>
      </c>
      <c r="D95" s="133">
        <f t="shared" si="21"/>
        <v>0</v>
      </c>
      <c r="E95" s="134">
        <f t="shared" si="21"/>
        <v>0</v>
      </c>
      <c r="F95" s="132">
        <f t="shared" si="21"/>
        <v>0</v>
      </c>
      <c r="G95" s="133">
        <f t="shared" si="21"/>
        <v>0</v>
      </c>
      <c r="H95" s="133">
        <f t="shared" si="21"/>
        <v>0</v>
      </c>
      <c r="I95" s="133">
        <f t="shared" si="21"/>
        <v>0</v>
      </c>
      <c r="J95" s="133">
        <f t="shared" si="21"/>
        <v>0</v>
      </c>
      <c r="K95" s="133">
        <f t="shared" si="21"/>
        <v>0</v>
      </c>
      <c r="L95" s="133">
        <f t="shared" si="21"/>
        <v>0</v>
      </c>
      <c r="M95" s="133">
        <f t="shared" si="21"/>
        <v>0</v>
      </c>
      <c r="N95" s="133">
        <f t="shared" si="21"/>
        <v>0</v>
      </c>
      <c r="O95" s="133">
        <f t="shared" si="21"/>
        <v>0</v>
      </c>
      <c r="P95" s="135"/>
      <c r="Q95" s="136">
        <f t="shared" si="1"/>
        <v>0</v>
      </c>
      <c r="S95"/>
      <c r="T95" s="95">
        <f t="shared" si="5"/>
        <v>0</v>
      </c>
      <c r="U95" s="120">
        <f t="shared" ref="U95:AG95" si="36">U35/U$60*100000</f>
        <v>0</v>
      </c>
      <c r="V95" s="121">
        <f t="shared" si="36"/>
        <v>0</v>
      </c>
      <c r="W95" s="122">
        <f t="shared" si="36"/>
        <v>0</v>
      </c>
      <c r="X95" s="120">
        <f t="shared" si="36"/>
        <v>0</v>
      </c>
      <c r="Y95" s="121">
        <f t="shared" si="36"/>
        <v>0</v>
      </c>
      <c r="Z95" s="121">
        <f t="shared" si="36"/>
        <v>0</v>
      </c>
      <c r="AA95" s="121">
        <f t="shared" si="36"/>
        <v>0</v>
      </c>
      <c r="AB95" s="121">
        <f t="shared" si="36"/>
        <v>0</v>
      </c>
      <c r="AC95" s="121">
        <f t="shared" si="36"/>
        <v>0</v>
      </c>
      <c r="AD95" s="121">
        <f t="shared" si="36"/>
        <v>0</v>
      </c>
      <c r="AE95" s="121">
        <f t="shared" si="36"/>
        <v>0</v>
      </c>
      <c r="AF95" s="121">
        <f t="shared" si="36"/>
        <v>0</v>
      </c>
      <c r="AG95" s="121">
        <f t="shared" si="36"/>
        <v>0</v>
      </c>
      <c r="AH95" s="123"/>
      <c r="AI95" s="124">
        <f t="shared" si="3"/>
        <v>0</v>
      </c>
    </row>
    <row r="96" spans="1:35" ht="14.25" hidden="1" customHeight="1" thickBot="1">
      <c r="A96" s="10" t="s">
        <v>33</v>
      </c>
      <c r="B96" s="95">
        <f t="shared" si="4"/>
        <v>0</v>
      </c>
      <c r="C96" s="132">
        <f t="shared" si="21"/>
        <v>0</v>
      </c>
      <c r="D96" s="133">
        <f t="shared" si="21"/>
        <v>0</v>
      </c>
      <c r="E96" s="134">
        <f t="shared" si="21"/>
        <v>0</v>
      </c>
      <c r="F96" s="132">
        <f t="shared" si="21"/>
        <v>0</v>
      </c>
      <c r="G96" s="133">
        <f t="shared" si="21"/>
        <v>0</v>
      </c>
      <c r="H96" s="133">
        <f t="shared" si="21"/>
        <v>0</v>
      </c>
      <c r="I96" s="133">
        <f t="shared" si="21"/>
        <v>0</v>
      </c>
      <c r="J96" s="133">
        <f t="shared" si="21"/>
        <v>0</v>
      </c>
      <c r="K96" s="133">
        <f t="shared" si="21"/>
        <v>0</v>
      </c>
      <c r="L96" s="133">
        <f t="shared" si="21"/>
        <v>0</v>
      </c>
      <c r="M96" s="133">
        <f t="shared" si="21"/>
        <v>0</v>
      </c>
      <c r="N96" s="133">
        <f t="shared" si="21"/>
        <v>0</v>
      </c>
      <c r="O96" s="133">
        <f t="shared" si="21"/>
        <v>0</v>
      </c>
      <c r="P96" s="135"/>
      <c r="Q96" s="136">
        <f t="shared" si="1"/>
        <v>0</v>
      </c>
      <c r="S96"/>
      <c r="T96" s="95">
        <f t="shared" si="5"/>
        <v>0</v>
      </c>
      <c r="U96" s="120">
        <f t="shared" ref="U96:AG96" si="37">U36/U$60*100000</f>
        <v>0</v>
      </c>
      <c r="V96" s="121">
        <f t="shared" si="37"/>
        <v>0</v>
      </c>
      <c r="W96" s="122">
        <f t="shared" si="37"/>
        <v>0</v>
      </c>
      <c r="X96" s="120">
        <f t="shared" si="37"/>
        <v>0</v>
      </c>
      <c r="Y96" s="121">
        <f t="shared" si="37"/>
        <v>0</v>
      </c>
      <c r="Z96" s="121">
        <f t="shared" si="37"/>
        <v>0</v>
      </c>
      <c r="AA96" s="121">
        <f t="shared" si="37"/>
        <v>0</v>
      </c>
      <c r="AB96" s="121">
        <f t="shared" si="37"/>
        <v>0</v>
      </c>
      <c r="AC96" s="121">
        <f t="shared" si="37"/>
        <v>0</v>
      </c>
      <c r="AD96" s="121">
        <f t="shared" si="37"/>
        <v>0</v>
      </c>
      <c r="AE96" s="121">
        <f t="shared" si="37"/>
        <v>0</v>
      </c>
      <c r="AF96" s="121">
        <f t="shared" si="37"/>
        <v>0</v>
      </c>
      <c r="AG96" s="121">
        <f t="shared" si="37"/>
        <v>0</v>
      </c>
      <c r="AH96" s="123"/>
      <c r="AI96" s="124">
        <f t="shared" si="3"/>
        <v>0</v>
      </c>
    </row>
    <row r="97" spans="1:35" ht="14.25" hidden="1" customHeight="1" thickBot="1">
      <c r="A97" s="10" t="s">
        <v>34</v>
      </c>
      <c r="B97" s="95">
        <f t="shared" si="4"/>
        <v>0</v>
      </c>
      <c r="C97" s="132">
        <f t="shared" ref="C97:O112" si="38">C37/C$60*100000</f>
        <v>0</v>
      </c>
      <c r="D97" s="133">
        <f t="shared" si="38"/>
        <v>0</v>
      </c>
      <c r="E97" s="134">
        <f t="shared" si="38"/>
        <v>0</v>
      </c>
      <c r="F97" s="132">
        <f t="shared" si="38"/>
        <v>0</v>
      </c>
      <c r="G97" s="133">
        <f t="shared" si="38"/>
        <v>0</v>
      </c>
      <c r="H97" s="133">
        <f t="shared" si="38"/>
        <v>0</v>
      </c>
      <c r="I97" s="133">
        <f t="shared" si="38"/>
        <v>0</v>
      </c>
      <c r="J97" s="133">
        <f t="shared" si="38"/>
        <v>0</v>
      </c>
      <c r="K97" s="133">
        <f t="shared" si="38"/>
        <v>0</v>
      </c>
      <c r="L97" s="133">
        <f t="shared" si="38"/>
        <v>0</v>
      </c>
      <c r="M97" s="133">
        <f t="shared" si="38"/>
        <v>0</v>
      </c>
      <c r="N97" s="133">
        <f t="shared" si="38"/>
        <v>0</v>
      </c>
      <c r="O97" s="133">
        <f t="shared" si="38"/>
        <v>0</v>
      </c>
      <c r="P97" s="135"/>
      <c r="Q97" s="136">
        <f t="shared" ref="Q97:Q115" si="39">Q37/Q$60*100000</f>
        <v>0</v>
      </c>
      <c r="S97"/>
      <c r="T97" s="95">
        <f t="shared" si="5"/>
        <v>0</v>
      </c>
      <c r="U97" s="120">
        <f t="shared" ref="U97:AG97" si="40">U37/U$60*100000</f>
        <v>0</v>
      </c>
      <c r="V97" s="121">
        <f t="shared" si="40"/>
        <v>0</v>
      </c>
      <c r="W97" s="122">
        <f t="shared" si="40"/>
        <v>0</v>
      </c>
      <c r="X97" s="120">
        <f t="shared" si="40"/>
        <v>0</v>
      </c>
      <c r="Y97" s="121">
        <f t="shared" si="40"/>
        <v>0</v>
      </c>
      <c r="Z97" s="121">
        <f t="shared" si="40"/>
        <v>0</v>
      </c>
      <c r="AA97" s="121">
        <f t="shared" si="40"/>
        <v>0</v>
      </c>
      <c r="AB97" s="121">
        <f t="shared" si="40"/>
        <v>0</v>
      </c>
      <c r="AC97" s="121">
        <f t="shared" si="40"/>
        <v>0</v>
      </c>
      <c r="AD97" s="121">
        <f t="shared" si="40"/>
        <v>0</v>
      </c>
      <c r="AE97" s="121">
        <f t="shared" si="40"/>
        <v>0</v>
      </c>
      <c r="AF97" s="121">
        <f t="shared" si="40"/>
        <v>0</v>
      </c>
      <c r="AG97" s="121">
        <f t="shared" si="40"/>
        <v>0</v>
      </c>
      <c r="AH97" s="123"/>
      <c r="AI97" s="124">
        <f t="shared" si="3"/>
        <v>0</v>
      </c>
    </row>
    <row r="98" spans="1:35" ht="14.25" hidden="1" customHeight="1" thickBot="1">
      <c r="A98" s="10" t="s">
        <v>35</v>
      </c>
      <c r="B98" s="95">
        <f t="shared" si="4"/>
        <v>0</v>
      </c>
      <c r="C98" s="132">
        <f t="shared" si="38"/>
        <v>0</v>
      </c>
      <c r="D98" s="133">
        <f t="shared" si="38"/>
        <v>0</v>
      </c>
      <c r="E98" s="134">
        <f t="shared" si="38"/>
        <v>0</v>
      </c>
      <c r="F98" s="132">
        <f t="shared" si="38"/>
        <v>0</v>
      </c>
      <c r="G98" s="133">
        <f t="shared" si="38"/>
        <v>0</v>
      </c>
      <c r="H98" s="133">
        <f t="shared" si="38"/>
        <v>0</v>
      </c>
      <c r="I98" s="133">
        <f t="shared" si="38"/>
        <v>0</v>
      </c>
      <c r="J98" s="133">
        <f t="shared" si="38"/>
        <v>0</v>
      </c>
      <c r="K98" s="133">
        <f t="shared" si="38"/>
        <v>0</v>
      </c>
      <c r="L98" s="133">
        <f t="shared" si="38"/>
        <v>0</v>
      </c>
      <c r="M98" s="133">
        <f t="shared" si="38"/>
        <v>0</v>
      </c>
      <c r="N98" s="133">
        <f t="shared" si="38"/>
        <v>0</v>
      </c>
      <c r="O98" s="133">
        <f t="shared" si="38"/>
        <v>0</v>
      </c>
      <c r="P98" s="135"/>
      <c r="Q98" s="136">
        <f t="shared" si="39"/>
        <v>0</v>
      </c>
      <c r="S98"/>
      <c r="T98" s="95">
        <f t="shared" si="5"/>
        <v>0</v>
      </c>
      <c r="U98" s="120">
        <f t="shared" ref="U98:AG98" si="41">U38/U$60*100000</f>
        <v>0</v>
      </c>
      <c r="V98" s="121">
        <f t="shared" si="41"/>
        <v>0</v>
      </c>
      <c r="W98" s="122">
        <f t="shared" si="41"/>
        <v>0</v>
      </c>
      <c r="X98" s="120">
        <f t="shared" si="41"/>
        <v>0</v>
      </c>
      <c r="Y98" s="121">
        <f t="shared" si="41"/>
        <v>0</v>
      </c>
      <c r="Z98" s="121">
        <f t="shared" si="41"/>
        <v>0</v>
      </c>
      <c r="AA98" s="121">
        <f t="shared" si="41"/>
        <v>0</v>
      </c>
      <c r="AB98" s="121">
        <f t="shared" si="41"/>
        <v>0</v>
      </c>
      <c r="AC98" s="121">
        <f t="shared" si="41"/>
        <v>0</v>
      </c>
      <c r="AD98" s="121">
        <f t="shared" si="41"/>
        <v>0</v>
      </c>
      <c r="AE98" s="121">
        <f t="shared" si="41"/>
        <v>0</v>
      </c>
      <c r="AF98" s="121">
        <f t="shared" si="41"/>
        <v>0</v>
      </c>
      <c r="AG98" s="121">
        <f t="shared" si="41"/>
        <v>0</v>
      </c>
      <c r="AH98" s="123"/>
      <c r="AI98" s="124">
        <f t="shared" si="3"/>
        <v>0</v>
      </c>
    </row>
    <row r="99" spans="1:35" ht="14.25" hidden="1" customHeight="1" thickBot="1">
      <c r="A99" s="10" t="s">
        <v>36</v>
      </c>
      <c r="B99" s="95">
        <f t="shared" si="4"/>
        <v>0</v>
      </c>
      <c r="C99" s="132">
        <f t="shared" si="38"/>
        <v>0</v>
      </c>
      <c r="D99" s="133">
        <f t="shared" si="38"/>
        <v>0</v>
      </c>
      <c r="E99" s="134">
        <f t="shared" si="38"/>
        <v>0</v>
      </c>
      <c r="F99" s="132">
        <f t="shared" si="38"/>
        <v>0</v>
      </c>
      <c r="G99" s="133">
        <f t="shared" si="38"/>
        <v>0</v>
      </c>
      <c r="H99" s="133">
        <f t="shared" si="38"/>
        <v>0</v>
      </c>
      <c r="I99" s="133">
        <f t="shared" si="38"/>
        <v>0</v>
      </c>
      <c r="J99" s="133">
        <f t="shared" si="38"/>
        <v>0</v>
      </c>
      <c r="K99" s="133">
        <f t="shared" si="38"/>
        <v>0</v>
      </c>
      <c r="L99" s="133">
        <f t="shared" si="38"/>
        <v>0</v>
      </c>
      <c r="M99" s="133">
        <f t="shared" si="38"/>
        <v>0</v>
      </c>
      <c r="N99" s="133">
        <f t="shared" si="38"/>
        <v>0</v>
      </c>
      <c r="O99" s="133">
        <f t="shared" si="38"/>
        <v>0</v>
      </c>
      <c r="P99" s="135"/>
      <c r="Q99" s="136">
        <f t="shared" si="39"/>
        <v>0</v>
      </c>
      <c r="S99"/>
      <c r="T99" s="95">
        <f t="shared" si="5"/>
        <v>0</v>
      </c>
      <c r="U99" s="120">
        <f t="shared" ref="U99:AG99" si="42">U39/U$60*100000</f>
        <v>0</v>
      </c>
      <c r="V99" s="121">
        <f t="shared" si="42"/>
        <v>0</v>
      </c>
      <c r="W99" s="122">
        <f t="shared" si="42"/>
        <v>0</v>
      </c>
      <c r="X99" s="120">
        <f t="shared" si="42"/>
        <v>0</v>
      </c>
      <c r="Y99" s="121">
        <f t="shared" si="42"/>
        <v>0</v>
      </c>
      <c r="Z99" s="121">
        <f t="shared" si="42"/>
        <v>0</v>
      </c>
      <c r="AA99" s="121">
        <f t="shared" si="42"/>
        <v>0</v>
      </c>
      <c r="AB99" s="121">
        <f t="shared" si="42"/>
        <v>0</v>
      </c>
      <c r="AC99" s="121">
        <f t="shared" si="42"/>
        <v>0</v>
      </c>
      <c r="AD99" s="121">
        <f t="shared" si="42"/>
        <v>0</v>
      </c>
      <c r="AE99" s="121">
        <f t="shared" si="42"/>
        <v>0</v>
      </c>
      <c r="AF99" s="121">
        <f t="shared" si="42"/>
        <v>0</v>
      </c>
      <c r="AG99" s="121">
        <f t="shared" si="42"/>
        <v>0</v>
      </c>
      <c r="AH99" s="123"/>
      <c r="AI99" s="124">
        <f t="shared" si="3"/>
        <v>0</v>
      </c>
    </row>
    <row r="100" spans="1:35" ht="14.25" hidden="1" customHeight="1" thickBot="1">
      <c r="A100" s="10" t="s">
        <v>37</v>
      </c>
      <c r="B100" s="95">
        <f t="shared" si="4"/>
        <v>0</v>
      </c>
      <c r="C100" s="132">
        <f t="shared" si="38"/>
        <v>0</v>
      </c>
      <c r="D100" s="133">
        <f t="shared" si="38"/>
        <v>0</v>
      </c>
      <c r="E100" s="134">
        <f t="shared" si="38"/>
        <v>0</v>
      </c>
      <c r="F100" s="132">
        <f t="shared" si="38"/>
        <v>0</v>
      </c>
      <c r="G100" s="133">
        <f t="shared" si="38"/>
        <v>0</v>
      </c>
      <c r="H100" s="133">
        <f t="shared" si="38"/>
        <v>0</v>
      </c>
      <c r="I100" s="133">
        <f t="shared" si="38"/>
        <v>0</v>
      </c>
      <c r="J100" s="133">
        <f t="shared" si="38"/>
        <v>0</v>
      </c>
      <c r="K100" s="133">
        <f t="shared" si="38"/>
        <v>0</v>
      </c>
      <c r="L100" s="133">
        <f t="shared" si="38"/>
        <v>0</v>
      </c>
      <c r="M100" s="133">
        <f t="shared" si="38"/>
        <v>0</v>
      </c>
      <c r="N100" s="133">
        <f t="shared" si="38"/>
        <v>0</v>
      </c>
      <c r="O100" s="133">
        <f t="shared" si="38"/>
        <v>0</v>
      </c>
      <c r="P100" s="135"/>
      <c r="Q100" s="136">
        <f t="shared" si="39"/>
        <v>0</v>
      </c>
      <c r="S100"/>
      <c r="T100" s="95">
        <f t="shared" si="5"/>
        <v>0</v>
      </c>
      <c r="U100" s="120">
        <f t="shared" ref="U100:AG100" si="43">U40/U$60*100000</f>
        <v>0</v>
      </c>
      <c r="V100" s="121">
        <f t="shared" si="43"/>
        <v>0</v>
      </c>
      <c r="W100" s="122">
        <f t="shared" si="43"/>
        <v>0</v>
      </c>
      <c r="X100" s="120">
        <f t="shared" si="43"/>
        <v>0</v>
      </c>
      <c r="Y100" s="121">
        <f t="shared" si="43"/>
        <v>0</v>
      </c>
      <c r="Z100" s="121">
        <f t="shared" si="43"/>
        <v>0</v>
      </c>
      <c r="AA100" s="121">
        <f t="shared" si="43"/>
        <v>0</v>
      </c>
      <c r="AB100" s="121">
        <f t="shared" si="43"/>
        <v>0</v>
      </c>
      <c r="AC100" s="121">
        <f t="shared" si="43"/>
        <v>0</v>
      </c>
      <c r="AD100" s="121">
        <f t="shared" si="43"/>
        <v>0</v>
      </c>
      <c r="AE100" s="121">
        <f t="shared" si="43"/>
        <v>0</v>
      </c>
      <c r="AF100" s="121">
        <f t="shared" si="43"/>
        <v>0</v>
      </c>
      <c r="AG100" s="121">
        <f t="shared" si="43"/>
        <v>0</v>
      </c>
      <c r="AH100" s="123"/>
      <c r="AI100" s="124">
        <f t="shared" si="3"/>
        <v>0</v>
      </c>
    </row>
    <row r="101" spans="1:35" ht="14.25" hidden="1" customHeight="1" thickBot="1">
      <c r="A101" s="10" t="s">
        <v>38</v>
      </c>
      <c r="B101" s="95">
        <f t="shared" si="4"/>
        <v>0</v>
      </c>
      <c r="C101" s="132">
        <f t="shared" si="38"/>
        <v>0</v>
      </c>
      <c r="D101" s="133">
        <f t="shared" si="38"/>
        <v>0</v>
      </c>
      <c r="E101" s="134">
        <f t="shared" si="38"/>
        <v>0</v>
      </c>
      <c r="F101" s="132">
        <f t="shared" si="38"/>
        <v>0</v>
      </c>
      <c r="G101" s="133">
        <f t="shared" si="38"/>
        <v>0</v>
      </c>
      <c r="H101" s="133">
        <f t="shared" si="38"/>
        <v>0</v>
      </c>
      <c r="I101" s="133">
        <f t="shared" si="38"/>
        <v>0</v>
      </c>
      <c r="J101" s="133">
        <f t="shared" si="38"/>
        <v>0</v>
      </c>
      <c r="K101" s="133">
        <f t="shared" si="38"/>
        <v>0</v>
      </c>
      <c r="L101" s="133">
        <f t="shared" si="38"/>
        <v>0</v>
      </c>
      <c r="M101" s="133">
        <f t="shared" si="38"/>
        <v>0</v>
      </c>
      <c r="N101" s="133">
        <f t="shared" si="38"/>
        <v>0</v>
      </c>
      <c r="O101" s="133">
        <f t="shared" si="38"/>
        <v>0</v>
      </c>
      <c r="P101" s="135"/>
      <c r="Q101" s="136">
        <f t="shared" si="39"/>
        <v>0</v>
      </c>
      <c r="S101"/>
      <c r="T101" s="95">
        <f t="shared" si="5"/>
        <v>0</v>
      </c>
      <c r="U101" s="120">
        <f t="shared" ref="U101:AG101" si="44">U41/U$60*100000</f>
        <v>0</v>
      </c>
      <c r="V101" s="121">
        <f t="shared" si="44"/>
        <v>0</v>
      </c>
      <c r="W101" s="122">
        <f t="shared" si="44"/>
        <v>0</v>
      </c>
      <c r="X101" s="120">
        <f t="shared" si="44"/>
        <v>0</v>
      </c>
      <c r="Y101" s="121">
        <f t="shared" si="44"/>
        <v>0</v>
      </c>
      <c r="Z101" s="121">
        <f t="shared" si="44"/>
        <v>0</v>
      </c>
      <c r="AA101" s="121">
        <f t="shared" si="44"/>
        <v>0</v>
      </c>
      <c r="AB101" s="121">
        <f t="shared" si="44"/>
        <v>0</v>
      </c>
      <c r="AC101" s="121">
        <f t="shared" si="44"/>
        <v>0</v>
      </c>
      <c r="AD101" s="121">
        <f t="shared" si="44"/>
        <v>0</v>
      </c>
      <c r="AE101" s="121">
        <f t="shared" si="44"/>
        <v>0</v>
      </c>
      <c r="AF101" s="121">
        <f t="shared" si="44"/>
        <v>0</v>
      </c>
      <c r="AG101" s="121">
        <f t="shared" si="44"/>
        <v>0</v>
      </c>
      <c r="AH101" s="123"/>
      <c r="AI101" s="124">
        <f t="shared" si="3"/>
        <v>0</v>
      </c>
    </row>
    <row r="102" spans="1:35" ht="14.25" hidden="1" customHeight="1" thickBot="1">
      <c r="A102" s="10" t="s">
        <v>39</v>
      </c>
      <c r="B102" s="95">
        <f t="shared" si="4"/>
        <v>0</v>
      </c>
      <c r="C102" s="132">
        <f t="shared" si="38"/>
        <v>0</v>
      </c>
      <c r="D102" s="133">
        <f t="shared" si="38"/>
        <v>0</v>
      </c>
      <c r="E102" s="134">
        <f t="shared" si="38"/>
        <v>0</v>
      </c>
      <c r="F102" s="132">
        <f t="shared" si="38"/>
        <v>0</v>
      </c>
      <c r="G102" s="133">
        <f t="shared" si="38"/>
        <v>0</v>
      </c>
      <c r="H102" s="133">
        <f t="shared" si="38"/>
        <v>0</v>
      </c>
      <c r="I102" s="133">
        <f t="shared" si="38"/>
        <v>0</v>
      </c>
      <c r="J102" s="133">
        <f t="shared" si="38"/>
        <v>0</v>
      </c>
      <c r="K102" s="133">
        <f t="shared" si="38"/>
        <v>0</v>
      </c>
      <c r="L102" s="133">
        <f t="shared" si="38"/>
        <v>0</v>
      </c>
      <c r="M102" s="133">
        <f t="shared" si="38"/>
        <v>0</v>
      </c>
      <c r="N102" s="133">
        <f t="shared" si="38"/>
        <v>0</v>
      </c>
      <c r="O102" s="133">
        <f t="shared" si="38"/>
        <v>0</v>
      </c>
      <c r="P102" s="135"/>
      <c r="Q102" s="136">
        <f t="shared" si="39"/>
        <v>0</v>
      </c>
      <c r="S102"/>
      <c r="T102" s="95">
        <f t="shared" si="5"/>
        <v>0</v>
      </c>
      <c r="U102" s="120">
        <f t="shared" ref="U102:AG102" si="45">U42/U$60*100000</f>
        <v>0</v>
      </c>
      <c r="V102" s="121">
        <f t="shared" si="45"/>
        <v>0</v>
      </c>
      <c r="W102" s="122">
        <f t="shared" si="45"/>
        <v>0</v>
      </c>
      <c r="X102" s="120">
        <f t="shared" si="45"/>
        <v>0</v>
      </c>
      <c r="Y102" s="121">
        <f t="shared" si="45"/>
        <v>0</v>
      </c>
      <c r="Z102" s="121">
        <f t="shared" si="45"/>
        <v>0</v>
      </c>
      <c r="AA102" s="121">
        <f t="shared" si="45"/>
        <v>0</v>
      </c>
      <c r="AB102" s="121">
        <f t="shared" si="45"/>
        <v>0</v>
      </c>
      <c r="AC102" s="121">
        <f t="shared" si="45"/>
        <v>0</v>
      </c>
      <c r="AD102" s="121">
        <f t="shared" si="45"/>
        <v>0</v>
      </c>
      <c r="AE102" s="121">
        <f t="shared" si="45"/>
        <v>0</v>
      </c>
      <c r="AF102" s="121">
        <f t="shared" si="45"/>
        <v>0</v>
      </c>
      <c r="AG102" s="121">
        <f t="shared" si="45"/>
        <v>0</v>
      </c>
      <c r="AH102" s="123"/>
      <c r="AI102" s="124">
        <f t="shared" si="3"/>
        <v>0</v>
      </c>
    </row>
    <row r="103" spans="1:35" ht="14.25" hidden="1" customHeight="1" thickBot="1">
      <c r="A103" s="10" t="s">
        <v>40</v>
      </c>
      <c r="B103" s="95">
        <f t="shared" si="4"/>
        <v>0</v>
      </c>
      <c r="C103" s="132">
        <f t="shared" si="38"/>
        <v>0</v>
      </c>
      <c r="D103" s="133">
        <f t="shared" si="38"/>
        <v>0</v>
      </c>
      <c r="E103" s="134">
        <f t="shared" si="38"/>
        <v>0</v>
      </c>
      <c r="F103" s="132">
        <f t="shared" si="38"/>
        <v>0</v>
      </c>
      <c r="G103" s="133">
        <f t="shared" si="38"/>
        <v>0</v>
      </c>
      <c r="H103" s="133">
        <f t="shared" si="38"/>
        <v>0</v>
      </c>
      <c r="I103" s="133">
        <f t="shared" si="38"/>
        <v>0</v>
      </c>
      <c r="J103" s="133">
        <f t="shared" si="38"/>
        <v>0</v>
      </c>
      <c r="K103" s="133">
        <f t="shared" si="38"/>
        <v>0</v>
      </c>
      <c r="L103" s="133">
        <f t="shared" si="38"/>
        <v>0</v>
      </c>
      <c r="M103" s="133">
        <f t="shared" si="38"/>
        <v>0</v>
      </c>
      <c r="N103" s="133">
        <f t="shared" si="38"/>
        <v>0</v>
      </c>
      <c r="O103" s="133">
        <f t="shared" si="38"/>
        <v>0</v>
      </c>
      <c r="P103" s="135"/>
      <c r="Q103" s="136">
        <f t="shared" si="39"/>
        <v>0</v>
      </c>
      <c r="S103"/>
      <c r="T103" s="95">
        <f t="shared" si="5"/>
        <v>0</v>
      </c>
      <c r="U103" s="120">
        <f t="shared" ref="U103:AG103" si="46">U43/U$60*100000</f>
        <v>0</v>
      </c>
      <c r="V103" s="121">
        <f t="shared" si="46"/>
        <v>0</v>
      </c>
      <c r="W103" s="122">
        <f t="shared" si="46"/>
        <v>0</v>
      </c>
      <c r="X103" s="120">
        <f t="shared" si="46"/>
        <v>0</v>
      </c>
      <c r="Y103" s="121">
        <f t="shared" si="46"/>
        <v>0</v>
      </c>
      <c r="Z103" s="121">
        <f t="shared" si="46"/>
        <v>0</v>
      </c>
      <c r="AA103" s="121">
        <f t="shared" si="46"/>
        <v>0</v>
      </c>
      <c r="AB103" s="121">
        <f t="shared" si="46"/>
        <v>0</v>
      </c>
      <c r="AC103" s="121">
        <f t="shared" si="46"/>
        <v>0</v>
      </c>
      <c r="AD103" s="121">
        <f t="shared" si="46"/>
        <v>0</v>
      </c>
      <c r="AE103" s="121">
        <f t="shared" si="46"/>
        <v>0</v>
      </c>
      <c r="AF103" s="121">
        <f t="shared" si="46"/>
        <v>0</v>
      </c>
      <c r="AG103" s="121">
        <f t="shared" si="46"/>
        <v>0</v>
      </c>
      <c r="AH103" s="123"/>
      <c r="AI103" s="124">
        <f t="shared" si="3"/>
        <v>0</v>
      </c>
    </row>
    <row r="104" spans="1:35" ht="14.25" hidden="1" customHeight="1" thickBot="1">
      <c r="A104" s="10" t="s">
        <v>41</v>
      </c>
      <c r="B104" s="95">
        <f t="shared" si="4"/>
        <v>0</v>
      </c>
      <c r="C104" s="132">
        <f t="shared" si="38"/>
        <v>0</v>
      </c>
      <c r="D104" s="133">
        <f t="shared" si="38"/>
        <v>0</v>
      </c>
      <c r="E104" s="134">
        <f t="shared" si="38"/>
        <v>0</v>
      </c>
      <c r="F104" s="132">
        <f t="shared" si="38"/>
        <v>0</v>
      </c>
      <c r="G104" s="133">
        <f t="shared" si="38"/>
        <v>0</v>
      </c>
      <c r="H104" s="133">
        <f t="shared" si="38"/>
        <v>0</v>
      </c>
      <c r="I104" s="133">
        <f t="shared" si="38"/>
        <v>0</v>
      </c>
      <c r="J104" s="133">
        <f t="shared" si="38"/>
        <v>0</v>
      </c>
      <c r="K104" s="133">
        <f t="shared" si="38"/>
        <v>0</v>
      </c>
      <c r="L104" s="133">
        <f t="shared" si="38"/>
        <v>0</v>
      </c>
      <c r="M104" s="133">
        <f t="shared" si="38"/>
        <v>0</v>
      </c>
      <c r="N104" s="133">
        <f t="shared" si="38"/>
        <v>0</v>
      </c>
      <c r="O104" s="133">
        <f t="shared" si="38"/>
        <v>0</v>
      </c>
      <c r="P104" s="135"/>
      <c r="Q104" s="136">
        <f t="shared" si="39"/>
        <v>0</v>
      </c>
      <c r="S104"/>
      <c r="T104" s="95">
        <f t="shared" si="5"/>
        <v>0</v>
      </c>
      <c r="U104" s="120">
        <f t="shared" ref="U104:AG104" si="47">U44/U$60*100000</f>
        <v>0</v>
      </c>
      <c r="V104" s="121">
        <f t="shared" si="47"/>
        <v>0</v>
      </c>
      <c r="W104" s="122">
        <f t="shared" si="47"/>
        <v>0</v>
      </c>
      <c r="X104" s="120">
        <f t="shared" si="47"/>
        <v>0</v>
      </c>
      <c r="Y104" s="121">
        <f t="shared" si="47"/>
        <v>0</v>
      </c>
      <c r="Z104" s="121">
        <f t="shared" si="47"/>
        <v>0</v>
      </c>
      <c r="AA104" s="121">
        <f t="shared" si="47"/>
        <v>0</v>
      </c>
      <c r="AB104" s="121">
        <f t="shared" si="47"/>
        <v>0</v>
      </c>
      <c r="AC104" s="121">
        <f t="shared" si="47"/>
        <v>0</v>
      </c>
      <c r="AD104" s="121">
        <f t="shared" si="47"/>
        <v>0</v>
      </c>
      <c r="AE104" s="121">
        <f t="shared" si="47"/>
        <v>0</v>
      </c>
      <c r="AF104" s="121">
        <f t="shared" si="47"/>
        <v>0</v>
      </c>
      <c r="AG104" s="121">
        <f t="shared" si="47"/>
        <v>0</v>
      </c>
      <c r="AH104" s="123"/>
      <c r="AI104" s="124">
        <f t="shared" si="3"/>
        <v>0</v>
      </c>
    </row>
    <row r="105" spans="1:35" ht="14.25" hidden="1" customHeight="1" thickBot="1">
      <c r="A105" s="10" t="s">
        <v>42</v>
      </c>
      <c r="B105" s="95">
        <f t="shared" si="4"/>
        <v>0</v>
      </c>
      <c r="C105" s="132">
        <f t="shared" si="38"/>
        <v>0</v>
      </c>
      <c r="D105" s="133">
        <f t="shared" si="38"/>
        <v>0</v>
      </c>
      <c r="E105" s="134">
        <f t="shared" si="38"/>
        <v>0</v>
      </c>
      <c r="F105" s="132">
        <f t="shared" si="38"/>
        <v>0</v>
      </c>
      <c r="G105" s="133">
        <f t="shared" si="38"/>
        <v>0</v>
      </c>
      <c r="H105" s="133">
        <f t="shared" si="38"/>
        <v>0</v>
      </c>
      <c r="I105" s="133">
        <f t="shared" si="38"/>
        <v>0</v>
      </c>
      <c r="J105" s="133">
        <f t="shared" si="38"/>
        <v>0</v>
      </c>
      <c r="K105" s="133">
        <f t="shared" si="38"/>
        <v>0</v>
      </c>
      <c r="L105" s="133">
        <f t="shared" si="38"/>
        <v>0</v>
      </c>
      <c r="M105" s="133">
        <f t="shared" si="38"/>
        <v>0</v>
      </c>
      <c r="N105" s="133">
        <f t="shared" si="38"/>
        <v>0</v>
      </c>
      <c r="O105" s="133">
        <f t="shared" si="38"/>
        <v>0</v>
      </c>
      <c r="P105" s="135"/>
      <c r="Q105" s="136">
        <f t="shared" si="39"/>
        <v>0</v>
      </c>
      <c r="S105"/>
      <c r="T105" s="95">
        <f t="shared" si="5"/>
        <v>0</v>
      </c>
      <c r="U105" s="120">
        <f t="shared" ref="U105:AG105" si="48">U45/U$60*100000</f>
        <v>0</v>
      </c>
      <c r="V105" s="121">
        <f t="shared" si="48"/>
        <v>0</v>
      </c>
      <c r="W105" s="122">
        <f t="shared" si="48"/>
        <v>0</v>
      </c>
      <c r="X105" s="120">
        <f t="shared" si="48"/>
        <v>0</v>
      </c>
      <c r="Y105" s="121">
        <f t="shared" si="48"/>
        <v>0</v>
      </c>
      <c r="Z105" s="121">
        <f t="shared" si="48"/>
        <v>0</v>
      </c>
      <c r="AA105" s="121">
        <f t="shared" si="48"/>
        <v>0</v>
      </c>
      <c r="AB105" s="121">
        <f t="shared" si="48"/>
        <v>0</v>
      </c>
      <c r="AC105" s="121">
        <f t="shared" si="48"/>
        <v>0</v>
      </c>
      <c r="AD105" s="121">
        <f t="shared" si="48"/>
        <v>0</v>
      </c>
      <c r="AE105" s="121">
        <f t="shared" si="48"/>
        <v>0</v>
      </c>
      <c r="AF105" s="121">
        <f t="shared" si="48"/>
        <v>0</v>
      </c>
      <c r="AG105" s="121">
        <f t="shared" si="48"/>
        <v>0</v>
      </c>
      <c r="AH105" s="123"/>
      <c r="AI105" s="124">
        <f t="shared" si="3"/>
        <v>0</v>
      </c>
    </row>
    <row r="106" spans="1:35" ht="14.25" hidden="1" customHeight="1" thickBot="1">
      <c r="A106" s="10" t="s">
        <v>43</v>
      </c>
      <c r="B106" s="95">
        <f t="shared" si="4"/>
        <v>0</v>
      </c>
      <c r="C106" s="132">
        <f t="shared" si="38"/>
        <v>0</v>
      </c>
      <c r="D106" s="133">
        <f t="shared" si="38"/>
        <v>0</v>
      </c>
      <c r="E106" s="134">
        <f t="shared" si="38"/>
        <v>0</v>
      </c>
      <c r="F106" s="132">
        <f t="shared" si="38"/>
        <v>0</v>
      </c>
      <c r="G106" s="133">
        <f t="shared" si="38"/>
        <v>0</v>
      </c>
      <c r="H106" s="133">
        <f t="shared" si="38"/>
        <v>0</v>
      </c>
      <c r="I106" s="133">
        <f t="shared" si="38"/>
        <v>0</v>
      </c>
      <c r="J106" s="133">
        <f t="shared" si="38"/>
        <v>0</v>
      </c>
      <c r="K106" s="133">
        <f t="shared" si="38"/>
        <v>0</v>
      </c>
      <c r="L106" s="133">
        <f t="shared" si="38"/>
        <v>0</v>
      </c>
      <c r="M106" s="133">
        <f t="shared" si="38"/>
        <v>0</v>
      </c>
      <c r="N106" s="133">
        <f t="shared" si="38"/>
        <v>0</v>
      </c>
      <c r="O106" s="133">
        <f t="shared" si="38"/>
        <v>0</v>
      </c>
      <c r="P106" s="135"/>
      <c r="Q106" s="136">
        <f t="shared" si="39"/>
        <v>0</v>
      </c>
      <c r="S106"/>
      <c r="T106" s="95">
        <f t="shared" si="5"/>
        <v>0</v>
      </c>
      <c r="U106" s="120">
        <f t="shared" ref="U106:AG106" si="49">U46/U$60*100000</f>
        <v>0</v>
      </c>
      <c r="V106" s="121">
        <f t="shared" si="49"/>
        <v>0</v>
      </c>
      <c r="W106" s="122">
        <f t="shared" si="49"/>
        <v>0</v>
      </c>
      <c r="X106" s="120">
        <f t="shared" si="49"/>
        <v>0</v>
      </c>
      <c r="Y106" s="121">
        <f t="shared" si="49"/>
        <v>0</v>
      </c>
      <c r="Z106" s="121">
        <f t="shared" si="49"/>
        <v>0</v>
      </c>
      <c r="AA106" s="121">
        <f t="shared" si="49"/>
        <v>0</v>
      </c>
      <c r="AB106" s="121">
        <f t="shared" si="49"/>
        <v>0</v>
      </c>
      <c r="AC106" s="121">
        <f t="shared" si="49"/>
        <v>0</v>
      </c>
      <c r="AD106" s="121">
        <f t="shared" si="49"/>
        <v>0</v>
      </c>
      <c r="AE106" s="121">
        <f t="shared" si="49"/>
        <v>0</v>
      </c>
      <c r="AF106" s="121">
        <f t="shared" si="49"/>
        <v>0</v>
      </c>
      <c r="AG106" s="121">
        <f t="shared" si="49"/>
        <v>0</v>
      </c>
      <c r="AH106" s="123"/>
      <c r="AI106" s="124">
        <f t="shared" si="3"/>
        <v>0</v>
      </c>
    </row>
    <row r="107" spans="1:35" ht="14.25" hidden="1" customHeight="1" thickBot="1">
      <c r="A107" s="10" t="s">
        <v>44</v>
      </c>
      <c r="B107" s="95">
        <f t="shared" si="4"/>
        <v>0</v>
      </c>
      <c r="C107" s="132">
        <f t="shared" si="38"/>
        <v>0</v>
      </c>
      <c r="D107" s="133">
        <f t="shared" si="38"/>
        <v>0</v>
      </c>
      <c r="E107" s="134">
        <f t="shared" si="38"/>
        <v>0</v>
      </c>
      <c r="F107" s="132">
        <f t="shared" si="38"/>
        <v>0</v>
      </c>
      <c r="G107" s="133">
        <f t="shared" si="38"/>
        <v>0</v>
      </c>
      <c r="H107" s="133">
        <f t="shared" si="38"/>
        <v>0</v>
      </c>
      <c r="I107" s="133">
        <f t="shared" si="38"/>
        <v>0</v>
      </c>
      <c r="J107" s="133">
        <f t="shared" si="38"/>
        <v>0</v>
      </c>
      <c r="K107" s="133">
        <f t="shared" si="38"/>
        <v>0</v>
      </c>
      <c r="L107" s="133">
        <f t="shared" si="38"/>
        <v>0</v>
      </c>
      <c r="M107" s="133">
        <f t="shared" si="38"/>
        <v>0</v>
      </c>
      <c r="N107" s="133">
        <f t="shared" si="38"/>
        <v>0</v>
      </c>
      <c r="O107" s="133">
        <f t="shared" si="38"/>
        <v>0</v>
      </c>
      <c r="P107" s="135"/>
      <c r="Q107" s="136">
        <f t="shared" si="39"/>
        <v>0</v>
      </c>
      <c r="S107"/>
      <c r="T107" s="95">
        <f t="shared" si="5"/>
        <v>0</v>
      </c>
      <c r="U107" s="120">
        <f t="shared" ref="U107:AG107" si="50">U47/U$60*100000</f>
        <v>0</v>
      </c>
      <c r="V107" s="121">
        <f t="shared" si="50"/>
        <v>0</v>
      </c>
      <c r="W107" s="122">
        <f t="shared" si="50"/>
        <v>0</v>
      </c>
      <c r="X107" s="120">
        <f t="shared" si="50"/>
        <v>0</v>
      </c>
      <c r="Y107" s="121">
        <f t="shared" si="50"/>
        <v>0</v>
      </c>
      <c r="Z107" s="121">
        <f t="shared" si="50"/>
        <v>0</v>
      </c>
      <c r="AA107" s="121">
        <f t="shared" si="50"/>
        <v>0</v>
      </c>
      <c r="AB107" s="121">
        <f t="shared" si="50"/>
        <v>0</v>
      </c>
      <c r="AC107" s="121">
        <f t="shared" si="50"/>
        <v>0</v>
      </c>
      <c r="AD107" s="121">
        <f t="shared" si="50"/>
        <v>0</v>
      </c>
      <c r="AE107" s="121">
        <f t="shared" si="50"/>
        <v>0</v>
      </c>
      <c r="AF107" s="121">
        <f t="shared" si="50"/>
        <v>0</v>
      </c>
      <c r="AG107" s="121">
        <f t="shared" si="50"/>
        <v>0</v>
      </c>
      <c r="AH107" s="123"/>
      <c r="AI107" s="124">
        <f t="shared" si="3"/>
        <v>0</v>
      </c>
    </row>
    <row r="108" spans="1:35" ht="14.25" hidden="1" customHeight="1" thickBot="1">
      <c r="A108" s="10" t="s">
        <v>45</v>
      </c>
      <c r="B108" s="95">
        <f t="shared" si="4"/>
        <v>0</v>
      </c>
      <c r="C108" s="132">
        <f t="shared" si="38"/>
        <v>0</v>
      </c>
      <c r="D108" s="133">
        <f t="shared" si="38"/>
        <v>0</v>
      </c>
      <c r="E108" s="134">
        <f t="shared" si="38"/>
        <v>0</v>
      </c>
      <c r="F108" s="132">
        <f t="shared" si="38"/>
        <v>0</v>
      </c>
      <c r="G108" s="133">
        <f t="shared" si="38"/>
        <v>0</v>
      </c>
      <c r="H108" s="133">
        <f t="shared" si="38"/>
        <v>0</v>
      </c>
      <c r="I108" s="133">
        <f t="shared" si="38"/>
        <v>0</v>
      </c>
      <c r="J108" s="133">
        <f t="shared" si="38"/>
        <v>0</v>
      </c>
      <c r="K108" s="133">
        <f t="shared" si="38"/>
        <v>0</v>
      </c>
      <c r="L108" s="133">
        <f t="shared" si="38"/>
        <v>0</v>
      </c>
      <c r="M108" s="133">
        <f t="shared" si="38"/>
        <v>0</v>
      </c>
      <c r="N108" s="133">
        <f t="shared" si="38"/>
        <v>0</v>
      </c>
      <c r="O108" s="133">
        <f t="shared" si="38"/>
        <v>0</v>
      </c>
      <c r="P108" s="135"/>
      <c r="Q108" s="136">
        <f t="shared" si="39"/>
        <v>0</v>
      </c>
      <c r="S108"/>
      <c r="T108" s="95">
        <f t="shared" si="5"/>
        <v>0</v>
      </c>
      <c r="U108" s="120">
        <f t="shared" ref="U108:AG108" si="51">U48/U$60*100000</f>
        <v>0</v>
      </c>
      <c r="V108" s="121">
        <f t="shared" si="51"/>
        <v>0</v>
      </c>
      <c r="W108" s="122">
        <f t="shared" si="51"/>
        <v>0</v>
      </c>
      <c r="X108" s="120">
        <f t="shared" si="51"/>
        <v>0</v>
      </c>
      <c r="Y108" s="121">
        <f t="shared" si="51"/>
        <v>0</v>
      </c>
      <c r="Z108" s="121">
        <f t="shared" si="51"/>
        <v>0</v>
      </c>
      <c r="AA108" s="121">
        <f t="shared" si="51"/>
        <v>0</v>
      </c>
      <c r="AB108" s="121">
        <f t="shared" si="51"/>
        <v>0</v>
      </c>
      <c r="AC108" s="121">
        <f t="shared" si="51"/>
        <v>0</v>
      </c>
      <c r="AD108" s="121">
        <f t="shared" si="51"/>
        <v>0</v>
      </c>
      <c r="AE108" s="121">
        <f t="shared" si="51"/>
        <v>0</v>
      </c>
      <c r="AF108" s="121">
        <f t="shared" si="51"/>
        <v>0</v>
      </c>
      <c r="AG108" s="121">
        <f t="shared" si="51"/>
        <v>0</v>
      </c>
      <c r="AH108" s="123"/>
      <c r="AI108" s="124">
        <f t="shared" si="3"/>
        <v>0</v>
      </c>
    </row>
    <row r="109" spans="1:35" ht="14.25" hidden="1" customHeight="1" thickBot="1">
      <c r="A109" s="10" t="s">
        <v>46</v>
      </c>
      <c r="B109" s="95">
        <f t="shared" si="4"/>
        <v>0</v>
      </c>
      <c r="C109" s="132">
        <f t="shared" si="38"/>
        <v>0</v>
      </c>
      <c r="D109" s="133">
        <f t="shared" si="38"/>
        <v>0</v>
      </c>
      <c r="E109" s="134">
        <f t="shared" si="38"/>
        <v>0</v>
      </c>
      <c r="F109" s="132">
        <f t="shared" si="38"/>
        <v>0</v>
      </c>
      <c r="G109" s="133">
        <f t="shared" si="38"/>
        <v>0</v>
      </c>
      <c r="H109" s="133">
        <f t="shared" si="38"/>
        <v>0</v>
      </c>
      <c r="I109" s="133">
        <f t="shared" si="38"/>
        <v>0</v>
      </c>
      <c r="J109" s="133">
        <f t="shared" si="38"/>
        <v>0</v>
      </c>
      <c r="K109" s="133">
        <f t="shared" si="38"/>
        <v>0</v>
      </c>
      <c r="L109" s="133">
        <f t="shared" si="38"/>
        <v>0</v>
      </c>
      <c r="M109" s="133">
        <f t="shared" si="38"/>
        <v>0</v>
      </c>
      <c r="N109" s="133">
        <f t="shared" si="38"/>
        <v>0</v>
      </c>
      <c r="O109" s="133">
        <f t="shared" si="38"/>
        <v>0</v>
      </c>
      <c r="P109" s="135"/>
      <c r="Q109" s="136">
        <f t="shared" si="39"/>
        <v>0</v>
      </c>
      <c r="S109"/>
      <c r="T109" s="95">
        <f t="shared" si="5"/>
        <v>0</v>
      </c>
      <c r="U109" s="120">
        <f t="shared" ref="U109:AG109" si="52">U49/U$60*100000</f>
        <v>0</v>
      </c>
      <c r="V109" s="121">
        <f t="shared" si="52"/>
        <v>0</v>
      </c>
      <c r="W109" s="122">
        <f t="shared" si="52"/>
        <v>0</v>
      </c>
      <c r="X109" s="120">
        <f t="shared" si="52"/>
        <v>0</v>
      </c>
      <c r="Y109" s="121">
        <f t="shared" si="52"/>
        <v>0</v>
      </c>
      <c r="Z109" s="121">
        <f t="shared" si="52"/>
        <v>0</v>
      </c>
      <c r="AA109" s="121">
        <f t="shared" si="52"/>
        <v>0</v>
      </c>
      <c r="AB109" s="121">
        <f t="shared" si="52"/>
        <v>0</v>
      </c>
      <c r="AC109" s="121">
        <f t="shared" si="52"/>
        <v>0</v>
      </c>
      <c r="AD109" s="121">
        <f t="shared" si="52"/>
        <v>0</v>
      </c>
      <c r="AE109" s="121">
        <f t="shared" si="52"/>
        <v>0</v>
      </c>
      <c r="AF109" s="121">
        <f t="shared" si="52"/>
        <v>0</v>
      </c>
      <c r="AG109" s="121">
        <f t="shared" si="52"/>
        <v>0</v>
      </c>
      <c r="AH109" s="123"/>
      <c r="AI109" s="124">
        <f t="shared" si="3"/>
        <v>0</v>
      </c>
    </row>
    <row r="110" spans="1:35" ht="14.25" hidden="1" customHeight="1" thickBot="1">
      <c r="A110" s="10" t="s">
        <v>47</v>
      </c>
      <c r="B110" s="95">
        <f t="shared" si="4"/>
        <v>0</v>
      </c>
      <c r="C110" s="132">
        <f t="shared" si="38"/>
        <v>0</v>
      </c>
      <c r="D110" s="133">
        <f t="shared" si="38"/>
        <v>0</v>
      </c>
      <c r="E110" s="134">
        <f t="shared" si="38"/>
        <v>0</v>
      </c>
      <c r="F110" s="132">
        <f t="shared" si="38"/>
        <v>0</v>
      </c>
      <c r="G110" s="133">
        <f t="shared" si="38"/>
        <v>0</v>
      </c>
      <c r="H110" s="133">
        <f t="shared" si="38"/>
        <v>0</v>
      </c>
      <c r="I110" s="133">
        <f t="shared" si="38"/>
        <v>0</v>
      </c>
      <c r="J110" s="133">
        <f t="shared" si="38"/>
        <v>0</v>
      </c>
      <c r="K110" s="133">
        <f t="shared" si="38"/>
        <v>0</v>
      </c>
      <c r="L110" s="133">
        <f t="shared" si="38"/>
        <v>0</v>
      </c>
      <c r="M110" s="133">
        <f t="shared" si="38"/>
        <v>0</v>
      </c>
      <c r="N110" s="133">
        <f t="shared" si="38"/>
        <v>0</v>
      </c>
      <c r="O110" s="133">
        <f t="shared" si="38"/>
        <v>0</v>
      </c>
      <c r="P110" s="135"/>
      <c r="Q110" s="136">
        <f t="shared" si="39"/>
        <v>0</v>
      </c>
      <c r="S110"/>
      <c r="T110" s="95">
        <f t="shared" si="5"/>
        <v>0</v>
      </c>
      <c r="U110" s="120">
        <f t="shared" ref="U110:AG110" si="53">U50/U$60*100000</f>
        <v>0</v>
      </c>
      <c r="V110" s="121">
        <f t="shared" si="53"/>
        <v>0</v>
      </c>
      <c r="W110" s="122">
        <f t="shared" si="53"/>
        <v>0</v>
      </c>
      <c r="X110" s="120">
        <f t="shared" si="53"/>
        <v>0</v>
      </c>
      <c r="Y110" s="121">
        <f t="shared" si="53"/>
        <v>0</v>
      </c>
      <c r="Z110" s="121">
        <f t="shared" si="53"/>
        <v>0</v>
      </c>
      <c r="AA110" s="121">
        <f t="shared" si="53"/>
        <v>0</v>
      </c>
      <c r="AB110" s="121">
        <f t="shared" si="53"/>
        <v>0</v>
      </c>
      <c r="AC110" s="121">
        <f t="shared" si="53"/>
        <v>0</v>
      </c>
      <c r="AD110" s="121">
        <f t="shared" si="53"/>
        <v>0</v>
      </c>
      <c r="AE110" s="121">
        <f t="shared" si="53"/>
        <v>0</v>
      </c>
      <c r="AF110" s="121">
        <f t="shared" si="53"/>
        <v>0</v>
      </c>
      <c r="AG110" s="121">
        <f t="shared" si="53"/>
        <v>0</v>
      </c>
      <c r="AH110" s="123"/>
      <c r="AI110" s="124">
        <f t="shared" si="3"/>
        <v>0</v>
      </c>
    </row>
    <row r="111" spans="1:35" ht="14.25" hidden="1" customHeight="1" thickBot="1">
      <c r="A111" s="10" t="s">
        <v>48</v>
      </c>
      <c r="B111" s="95">
        <f t="shared" si="4"/>
        <v>0</v>
      </c>
      <c r="C111" s="132">
        <f t="shared" si="38"/>
        <v>0</v>
      </c>
      <c r="D111" s="133">
        <f t="shared" si="38"/>
        <v>0</v>
      </c>
      <c r="E111" s="134">
        <f t="shared" si="38"/>
        <v>0</v>
      </c>
      <c r="F111" s="132">
        <f t="shared" si="38"/>
        <v>0</v>
      </c>
      <c r="G111" s="133">
        <f t="shared" si="38"/>
        <v>0</v>
      </c>
      <c r="H111" s="133">
        <f t="shared" si="38"/>
        <v>0</v>
      </c>
      <c r="I111" s="133">
        <f t="shared" si="38"/>
        <v>0</v>
      </c>
      <c r="J111" s="133">
        <f t="shared" si="38"/>
        <v>0</v>
      </c>
      <c r="K111" s="133">
        <f t="shared" si="38"/>
        <v>0</v>
      </c>
      <c r="L111" s="133">
        <f t="shared" si="38"/>
        <v>0</v>
      </c>
      <c r="M111" s="133">
        <f t="shared" si="38"/>
        <v>0</v>
      </c>
      <c r="N111" s="133">
        <f t="shared" si="38"/>
        <v>0</v>
      </c>
      <c r="O111" s="133">
        <f t="shared" si="38"/>
        <v>0</v>
      </c>
      <c r="P111" s="135"/>
      <c r="Q111" s="136">
        <f t="shared" si="39"/>
        <v>0</v>
      </c>
      <c r="S111"/>
      <c r="T111" s="95">
        <f t="shared" si="5"/>
        <v>0</v>
      </c>
      <c r="U111" s="120">
        <f t="shared" ref="U111:AG111" si="54">U51/U$60*100000</f>
        <v>0</v>
      </c>
      <c r="V111" s="121">
        <f t="shared" si="54"/>
        <v>0</v>
      </c>
      <c r="W111" s="122">
        <f t="shared" si="54"/>
        <v>0</v>
      </c>
      <c r="X111" s="120">
        <f t="shared" si="54"/>
        <v>0</v>
      </c>
      <c r="Y111" s="121">
        <f t="shared" si="54"/>
        <v>0</v>
      </c>
      <c r="Z111" s="121">
        <f t="shared" si="54"/>
        <v>0</v>
      </c>
      <c r="AA111" s="121">
        <f t="shared" si="54"/>
        <v>0</v>
      </c>
      <c r="AB111" s="121">
        <f t="shared" si="54"/>
        <v>0</v>
      </c>
      <c r="AC111" s="121">
        <f t="shared" si="54"/>
        <v>0</v>
      </c>
      <c r="AD111" s="121">
        <f t="shared" si="54"/>
        <v>0</v>
      </c>
      <c r="AE111" s="121">
        <f t="shared" si="54"/>
        <v>0</v>
      </c>
      <c r="AF111" s="121">
        <f t="shared" si="54"/>
        <v>0</v>
      </c>
      <c r="AG111" s="121">
        <f t="shared" si="54"/>
        <v>0</v>
      </c>
      <c r="AH111" s="123"/>
      <c r="AI111" s="124">
        <f t="shared" si="3"/>
        <v>0</v>
      </c>
    </row>
    <row r="112" spans="1:35" ht="14.25" hidden="1" customHeight="1" thickBot="1">
      <c r="A112" s="10" t="s">
        <v>49</v>
      </c>
      <c r="B112" s="95">
        <f t="shared" si="4"/>
        <v>0</v>
      </c>
      <c r="C112" s="132">
        <f t="shared" si="38"/>
        <v>0</v>
      </c>
      <c r="D112" s="133">
        <f t="shared" si="38"/>
        <v>0</v>
      </c>
      <c r="E112" s="134">
        <f t="shared" si="38"/>
        <v>0</v>
      </c>
      <c r="F112" s="132">
        <f t="shared" si="38"/>
        <v>0</v>
      </c>
      <c r="G112" s="133">
        <f t="shared" si="38"/>
        <v>0</v>
      </c>
      <c r="H112" s="133">
        <f t="shared" si="38"/>
        <v>0</v>
      </c>
      <c r="I112" s="133">
        <f t="shared" si="38"/>
        <v>0</v>
      </c>
      <c r="J112" s="133">
        <f t="shared" si="38"/>
        <v>0</v>
      </c>
      <c r="K112" s="133">
        <f t="shared" si="38"/>
        <v>0</v>
      </c>
      <c r="L112" s="133">
        <f t="shared" si="38"/>
        <v>0</v>
      </c>
      <c r="M112" s="133">
        <f t="shared" si="38"/>
        <v>0</v>
      </c>
      <c r="N112" s="133">
        <f t="shared" si="38"/>
        <v>0</v>
      </c>
      <c r="O112" s="133">
        <f t="shared" si="38"/>
        <v>0</v>
      </c>
      <c r="P112" s="135"/>
      <c r="Q112" s="136">
        <f t="shared" si="39"/>
        <v>0</v>
      </c>
      <c r="S112"/>
      <c r="T112" s="95">
        <f t="shared" si="5"/>
        <v>0</v>
      </c>
      <c r="U112" s="120">
        <f t="shared" ref="U112:AG112" si="55">U52/U$60*100000</f>
        <v>0</v>
      </c>
      <c r="V112" s="121">
        <f t="shared" si="55"/>
        <v>0</v>
      </c>
      <c r="W112" s="122">
        <f t="shared" si="55"/>
        <v>0</v>
      </c>
      <c r="X112" s="120">
        <f t="shared" si="55"/>
        <v>0</v>
      </c>
      <c r="Y112" s="121">
        <f t="shared" si="55"/>
        <v>0</v>
      </c>
      <c r="Z112" s="121">
        <f t="shared" si="55"/>
        <v>0</v>
      </c>
      <c r="AA112" s="121">
        <f t="shared" si="55"/>
        <v>0</v>
      </c>
      <c r="AB112" s="121">
        <f t="shared" si="55"/>
        <v>0</v>
      </c>
      <c r="AC112" s="121">
        <f t="shared" si="55"/>
        <v>0</v>
      </c>
      <c r="AD112" s="121">
        <f t="shared" si="55"/>
        <v>0</v>
      </c>
      <c r="AE112" s="121">
        <f t="shared" si="55"/>
        <v>0</v>
      </c>
      <c r="AF112" s="121">
        <f t="shared" si="55"/>
        <v>0</v>
      </c>
      <c r="AG112" s="121">
        <f t="shared" si="55"/>
        <v>0</v>
      </c>
      <c r="AH112" s="123"/>
      <c r="AI112" s="124">
        <f t="shared" si="3"/>
        <v>0</v>
      </c>
    </row>
    <row r="113" spans="1:35" ht="14.25" hidden="1" customHeight="1" thickBot="1">
      <c r="A113" s="10" t="s">
        <v>50</v>
      </c>
      <c r="B113" s="95">
        <f t="shared" si="4"/>
        <v>0</v>
      </c>
      <c r="C113" s="132">
        <f t="shared" ref="C113:O115" si="56">C53/C$60*100000</f>
        <v>0</v>
      </c>
      <c r="D113" s="133">
        <f t="shared" si="56"/>
        <v>0</v>
      </c>
      <c r="E113" s="134">
        <f t="shared" si="56"/>
        <v>0</v>
      </c>
      <c r="F113" s="132">
        <f t="shared" si="56"/>
        <v>0</v>
      </c>
      <c r="G113" s="133">
        <f t="shared" si="56"/>
        <v>0</v>
      </c>
      <c r="H113" s="133">
        <f t="shared" si="56"/>
        <v>0</v>
      </c>
      <c r="I113" s="133">
        <f t="shared" si="56"/>
        <v>0</v>
      </c>
      <c r="J113" s="133">
        <f t="shared" si="56"/>
        <v>0</v>
      </c>
      <c r="K113" s="133">
        <f t="shared" si="56"/>
        <v>0</v>
      </c>
      <c r="L113" s="133">
        <f t="shared" si="56"/>
        <v>0</v>
      </c>
      <c r="M113" s="133">
        <f t="shared" si="56"/>
        <v>0</v>
      </c>
      <c r="N113" s="133">
        <f t="shared" si="56"/>
        <v>0</v>
      </c>
      <c r="O113" s="133">
        <f t="shared" si="56"/>
        <v>0</v>
      </c>
      <c r="P113" s="135"/>
      <c r="Q113" s="136">
        <f t="shared" si="39"/>
        <v>0</v>
      </c>
      <c r="S113"/>
      <c r="T113" s="95">
        <f t="shared" si="5"/>
        <v>0</v>
      </c>
      <c r="U113" s="120">
        <f t="shared" ref="U113:AG113" si="57">U53/U$60*100000</f>
        <v>0</v>
      </c>
      <c r="V113" s="121">
        <f t="shared" si="57"/>
        <v>0</v>
      </c>
      <c r="W113" s="122">
        <f t="shared" si="57"/>
        <v>0</v>
      </c>
      <c r="X113" s="120">
        <f t="shared" si="57"/>
        <v>0</v>
      </c>
      <c r="Y113" s="121">
        <f t="shared" si="57"/>
        <v>0</v>
      </c>
      <c r="Z113" s="121">
        <f t="shared" si="57"/>
        <v>0</v>
      </c>
      <c r="AA113" s="121">
        <f t="shared" si="57"/>
        <v>0</v>
      </c>
      <c r="AB113" s="121">
        <f t="shared" si="57"/>
        <v>0</v>
      </c>
      <c r="AC113" s="121">
        <f t="shared" si="57"/>
        <v>0</v>
      </c>
      <c r="AD113" s="121">
        <f t="shared" si="57"/>
        <v>0</v>
      </c>
      <c r="AE113" s="121">
        <f t="shared" si="57"/>
        <v>0</v>
      </c>
      <c r="AF113" s="121">
        <f t="shared" si="57"/>
        <v>0</v>
      </c>
      <c r="AG113" s="121">
        <f t="shared" si="57"/>
        <v>0</v>
      </c>
      <c r="AH113" s="123"/>
      <c r="AI113" s="124">
        <f t="shared" si="3"/>
        <v>0</v>
      </c>
    </row>
    <row r="114" spans="1:35" ht="14.25" hidden="1" customHeight="1" thickBot="1">
      <c r="A114" s="10" t="s">
        <v>51</v>
      </c>
      <c r="B114" s="95">
        <f t="shared" si="4"/>
        <v>0</v>
      </c>
      <c r="C114" s="137">
        <f t="shared" si="56"/>
        <v>0</v>
      </c>
      <c r="D114" s="138">
        <f t="shared" si="56"/>
        <v>0</v>
      </c>
      <c r="E114" s="139">
        <f t="shared" si="56"/>
        <v>0</v>
      </c>
      <c r="F114" s="140">
        <f t="shared" si="56"/>
        <v>0</v>
      </c>
      <c r="G114" s="138">
        <f t="shared" si="56"/>
        <v>0</v>
      </c>
      <c r="H114" s="138">
        <f t="shared" si="56"/>
        <v>0</v>
      </c>
      <c r="I114" s="138">
        <f t="shared" si="56"/>
        <v>0</v>
      </c>
      <c r="J114" s="138">
        <f t="shared" si="56"/>
        <v>0</v>
      </c>
      <c r="K114" s="138">
        <f t="shared" si="56"/>
        <v>0</v>
      </c>
      <c r="L114" s="138">
        <f t="shared" si="56"/>
        <v>0</v>
      </c>
      <c r="M114" s="138">
        <f t="shared" si="56"/>
        <v>0</v>
      </c>
      <c r="N114" s="138">
        <f t="shared" si="56"/>
        <v>0</v>
      </c>
      <c r="O114" s="138">
        <f t="shared" si="56"/>
        <v>0</v>
      </c>
      <c r="P114" s="141"/>
      <c r="Q114" s="142">
        <f t="shared" si="39"/>
        <v>0</v>
      </c>
      <c r="S114"/>
      <c r="T114" s="95">
        <f t="shared" si="5"/>
        <v>0</v>
      </c>
      <c r="U114" s="146">
        <f t="shared" ref="U114:AG114" si="58">U54/U$60*100000</f>
        <v>0</v>
      </c>
      <c r="V114" s="147">
        <f t="shared" si="58"/>
        <v>0</v>
      </c>
      <c r="W114" s="148">
        <f t="shared" si="58"/>
        <v>0</v>
      </c>
      <c r="X114" s="149">
        <f t="shared" si="58"/>
        <v>0</v>
      </c>
      <c r="Y114" s="147">
        <f t="shared" si="58"/>
        <v>0</v>
      </c>
      <c r="Z114" s="147">
        <f t="shared" si="58"/>
        <v>0</v>
      </c>
      <c r="AA114" s="147">
        <f t="shared" si="58"/>
        <v>0</v>
      </c>
      <c r="AB114" s="147">
        <f t="shared" si="58"/>
        <v>0</v>
      </c>
      <c r="AC114" s="147">
        <f t="shared" si="58"/>
        <v>0</v>
      </c>
      <c r="AD114" s="147">
        <f t="shared" si="58"/>
        <v>0</v>
      </c>
      <c r="AE114" s="147">
        <f t="shared" si="58"/>
        <v>0</v>
      </c>
      <c r="AF114" s="147">
        <f t="shared" si="58"/>
        <v>0</v>
      </c>
      <c r="AG114" s="147">
        <f t="shared" si="58"/>
        <v>0</v>
      </c>
      <c r="AH114" s="150"/>
      <c r="AI114" s="151">
        <f t="shared" si="3"/>
        <v>0</v>
      </c>
    </row>
    <row r="115" spans="1:35" ht="14.25" hidden="1" customHeight="1" thickBot="1">
      <c r="A115" s="10"/>
      <c r="B115" s="1">
        <f t="shared" si="4"/>
        <v>0</v>
      </c>
      <c r="C115" s="143">
        <f t="shared" si="56"/>
        <v>0</v>
      </c>
      <c r="D115" s="143">
        <f t="shared" si="56"/>
        <v>0</v>
      </c>
      <c r="E115" s="143">
        <f t="shared" si="56"/>
        <v>0</v>
      </c>
      <c r="F115" s="143">
        <f t="shared" si="56"/>
        <v>0</v>
      </c>
      <c r="G115" s="143">
        <f t="shared" si="56"/>
        <v>0</v>
      </c>
      <c r="H115" s="143">
        <f t="shared" si="56"/>
        <v>0</v>
      </c>
      <c r="I115" s="143">
        <f t="shared" si="56"/>
        <v>0</v>
      </c>
      <c r="J115" s="143">
        <f t="shared" si="56"/>
        <v>0</v>
      </c>
      <c r="K115" s="143">
        <f t="shared" si="56"/>
        <v>0</v>
      </c>
      <c r="L115" s="143">
        <f t="shared" si="56"/>
        <v>0</v>
      </c>
      <c r="M115" s="143">
        <f t="shared" si="56"/>
        <v>0</v>
      </c>
      <c r="N115" s="143">
        <f t="shared" si="56"/>
        <v>0</v>
      </c>
      <c r="O115" s="143">
        <f t="shared" si="56"/>
        <v>0</v>
      </c>
      <c r="P115" s="144"/>
      <c r="Q115" s="145">
        <f t="shared" si="39"/>
        <v>0</v>
      </c>
      <c r="S115"/>
      <c r="T115" s="1">
        <f t="shared" si="5"/>
        <v>0</v>
      </c>
      <c r="U115" s="152">
        <f t="shared" ref="U115:AG115" si="59">U55/U$60*100000</f>
        <v>0</v>
      </c>
      <c r="V115" s="152">
        <f t="shared" si="59"/>
        <v>0</v>
      </c>
      <c r="W115" s="152">
        <f t="shared" si="59"/>
        <v>0</v>
      </c>
      <c r="X115" s="152">
        <f t="shared" si="59"/>
        <v>0</v>
      </c>
      <c r="Y115" s="152">
        <f t="shared" si="59"/>
        <v>0</v>
      </c>
      <c r="Z115" s="152">
        <f t="shared" si="59"/>
        <v>0</v>
      </c>
      <c r="AA115" s="152">
        <f t="shared" si="59"/>
        <v>0</v>
      </c>
      <c r="AB115" s="152">
        <f t="shared" si="59"/>
        <v>0</v>
      </c>
      <c r="AC115" s="152">
        <f t="shared" si="59"/>
        <v>0</v>
      </c>
      <c r="AD115" s="152">
        <f t="shared" si="59"/>
        <v>0</v>
      </c>
      <c r="AE115" s="152">
        <f t="shared" si="59"/>
        <v>0</v>
      </c>
      <c r="AF115" s="152">
        <f t="shared" si="59"/>
        <v>0</v>
      </c>
      <c r="AG115" s="152">
        <f t="shared" si="59"/>
        <v>0</v>
      </c>
      <c r="AH115" s="153"/>
      <c r="AI115" s="154">
        <f t="shared" si="3"/>
        <v>0</v>
      </c>
    </row>
    <row r="116" spans="1:35" ht="14.25" thickBot="1">
      <c r="B116" s="36" t="s">
        <v>143</v>
      </c>
      <c r="C116" s="34">
        <v>141.34691699999999</v>
      </c>
      <c r="D116" s="33">
        <v>140.87205599999999</v>
      </c>
      <c r="E116" s="33">
        <v>139.88347200000001</v>
      </c>
      <c r="F116" s="33">
        <v>139.691778</v>
      </c>
      <c r="G116" s="33">
        <v>138.18088900000001</v>
      </c>
      <c r="H116" s="33">
        <v>136.62602799999999</v>
      </c>
      <c r="I116" s="33">
        <v>136.90658300000001</v>
      </c>
      <c r="J116" s="33">
        <v>135.519667</v>
      </c>
      <c r="K116" s="33">
        <v>133.050444</v>
      </c>
      <c r="L116" s="33">
        <v>132.45949999999999</v>
      </c>
      <c r="M116" s="33">
        <v>133.531083</v>
      </c>
      <c r="N116" s="33">
        <v>130.418139</v>
      </c>
      <c r="O116" s="33">
        <v>130.55819399999999</v>
      </c>
      <c r="S116"/>
      <c r="T116" s="36" t="s">
        <v>143</v>
      </c>
      <c r="U116" s="34">
        <v>141.34691699999999</v>
      </c>
      <c r="V116" s="33">
        <v>140.87205599999999</v>
      </c>
      <c r="W116" s="33">
        <v>139.88347200000001</v>
      </c>
      <c r="X116" s="33">
        <v>139.691778</v>
      </c>
      <c r="Y116" s="33">
        <v>138.18088900000001</v>
      </c>
      <c r="Z116" s="33">
        <v>136.62602799999999</v>
      </c>
      <c r="AA116" s="33">
        <v>136.90658300000001</v>
      </c>
      <c r="AB116" s="33">
        <v>135.519667</v>
      </c>
      <c r="AC116" s="33">
        <v>133.050444</v>
      </c>
      <c r="AD116" s="33">
        <v>132.45949999999999</v>
      </c>
      <c r="AE116" s="33">
        <v>133.531083</v>
      </c>
      <c r="AF116" s="33">
        <v>130.418139</v>
      </c>
      <c r="AG116" s="33">
        <v>130.55819399999999</v>
      </c>
    </row>
    <row r="117" spans="1:35" ht="14.25" thickBot="1">
      <c r="B117" s="37" t="s">
        <v>144</v>
      </c>
      <c r="C117" s="34">
        <v>43.064390000000003</v>
      </c>
      <c r="D117" s="33">
        <v>38.268782999999999</v>
      </c>
      <c r="E117" s="33">
        <v>36.565460000000002</v>
      </c>
      <c r="F117" s="33">
        <v>35.689475999999999</v>
      </c>
      <c r="G117" s="33">
        <v>36.651318000000003</v>
      </c>
      <c r="H117" s="33">
        <v>36.594549000000001</v>
      </c>
      <c r="I117" s="33">
        <v>35.180132</v>
      </c>
      <c r="J117" s="33">
        <v>34.686309999999999</v>
      </c>
      <c r="K117" s="33">
        <v>35.471898000000003</v>
      </c>
      <c r="L117" s="33">
        <v>34.396510999999997</v>
      </c>
      <c r="M117" s="33">
        <v>33.559722000000001</v>
      </c>
      <c r="N117" s="33">
        <v>33.606504999999999</v>
      </c>
      <c r="O117" s="33">
        <v>31.560109000000001</v>
      </c>
      <c r="S117"/>
      <c r="T117" s="37" t="s">
        <v>144</v>
      </c>
      <c r="U117" s="34">
        <v>43.064390000000003</v>
      </c>
      <c r="V117" s="33">
        <v>38.268782999999999</v>
      </c>
      <c r="W117" s="33">
        <v>36.565460000000002</v>
      </c>
      <c r="X117" s="33">
        <v>35.689475999999999</v>
      </c>
      <c r="Y117" s="33">
        <v>36.651318000000003</v>
      </c>
      <c r="Z117" s="33">
        <v>36.594549000000001</v>
      </c>
      <c r="AA117" s="33">
        <v>35.180132</v>
      </c>
      <c r="AB117" s="33">
        <v>34.686309999999999</v>
      </c>
      <c r="AC117" s="33">
        <v>35.471898000000003</v>
      </c>
      <c r="AD117" s="33">
        <v>34.396510999999997</v>
      </c>
      <c r="AE117" s="33">
        <v>33.559722000000001</v>
      </c>
      <c r="AF117" s="33">
        <v>33.606504999999999</v>
      </c>
      <c r="AG117" s="33">
        <v>31.560109000000001</v>
      </c>
    </row>
    <row r="118" spans="1:35" ht="14.25" thickBot="1">
      <c r="B118" s="38" t="s">
        <v>135</v>
      </c>
      <c r="C118" s="31" t="s">
        <v>81</v>
      </c>
      <c r="D118" s="32" t="s">
        <v>82</v>
      </c>
      <c r="E118" s="32" t="s">
        <v>83</v>
      </c>
      <c r="F118" s="32" t="s">
        <v>84</v>
      </c>
      <c r="G118" s="32" t="s">
        <v>85</v>
      </c>
      <c r="H118" s="32" t="s">
        <v>86</v>
      </c>
      <c r="I118" s="32" t="s">
        <v>87</v>
      </c>
      <c r="J118" s="32" t="s">
        <v>88</v>
      </c>
      <c r="K118" s="32" t="s">
        <v>89</v>
      </c>
      <c r="L118" s="32" t="s">
        <v>90</v>
      </c>
      <c r="M118" s="32" t="s">
        <v>91</v>
      </c>
      <c r="N118" s="32" t="s">
        <v>92</v>
      </c>
      <c r="O118" s="28" t="s">
        <v>93</v>
      </c>
      <c r="P118" s="35"/>
      <c r="Q118" s="35"/>
      <c r="T118" s="38" t="s">
        <v>135</v>
      </c>
      <c r="U118" s="31" t="s">
        <v>81</v>
      </c>
      <c r="V118" s="32" t="s">
        <v>82</v>
      </c>
      <c r="W118" s="32" t="s">
        <v>83</v>
      </c>
      <c r="X118" s="32" t="s">
        <v>84</v>
      </c>
      <c r="Y118" s="32" t="s">
        <v>85</v>
      </c>
      <c r="Z118" s="32" t="s">
        <v>86</v>
      </c>
      <c r="AA118" s="32" t="s">
        <v>87</v>
      </c>
      <c r="AB118" s="32" t="s">
        <v>88</v>
      </c>
      <c r="AC118" s="32" t="s">
        <v>89</v>
      </c>
      <c r="AD118" s="32" t="s">
        <v>90</v>
      </c>
      <c r="AE118" s="32" t="s">
        <v>91</v>
      </c>
      <c r="AF118" s="32" t="s">
        <v>92</v>
      </c>
      <c r="AG118" s="28" t="s">
        <v>93</v>
      </c>
      <c r="AH118" s="35"/>
      <c r="AI118" s="35"/>
    </row>
    <row r="119" spans="1:35">
      <c r="S119"/>
    </row>
    <row r="120" spans="1:35">
      <c r="B120" s="29" t="s">
        <v>137</v>
      </c>
      <c r="S120"/>
      <c r="T120" s="29" t="s">
        <v>137</v>
      </c>
    </row>
    <row r="121" spans="1:35">
      <c r="B121" s="29" t="s">
        <v>138</v>
      </c>
      <c r="D121"/>
      <c r="E121" s="30" t="s">
        <v>139</v>
      </c>
      <c r="S121"/>
      <c r="T121" s="29" t="s">
        <v>138</v>
      </c>
      <c r="V121"/>
      <c r="W121" s="30" t="s">
        <v>139</v>
      </c>
    </row>
    <row r="122" spans="1:35">
      <c r="B122" s="29" t="s">
        <v>140</v>
      </c>
      <c r="S122"/>
      <c r="T122" s="29" t="s">
        <v>140</v>
      </c>
    </row>
    <row r="123" spans="1:35">
      <c r="B123" s="13" t="s">
        <v>141</v>
      </c>
      <c r="C123" s="13" t="s">
        <v>68</v>
      </c>
      <c r="D123" s="13" t="s">
        <v>69</v>
      </c>
      <c r="E123" s="13" t="s">
        <v>70</v>
      </c>
      <c r="F123" s="13" t="s">
        <v>142</v>
      </c>
      <c r="G123" s="13" t="s">
        <v>72</v>
      </c>
      <c r="H123" s="13" t="s">
        <v>71</v>
      </c>
      <c r="I123" s="13" t="s">
        <v>73</v>
      </c>
      <c r="J123" s="13" t="s">
        <v>74</v>
      </c>
      <c r="K123" s="13" t="s">
        <v>75</v>
      </c>
      <c r="L123" s="13" t="s">
        <v>76</v>
      </c>
      <c r="M123" s="13" t="s">
        <v>77</v>
      </c>
      <c r="N123" s="13" t="s">
        <v>78</v>
      </c>
      <c r="O123" s="13" t="s">
        <v>79</v>
      </c>
      <c r="S123"/>
      <c r="T123" s="13" t="s">
        <v>141</v>
      </c>
      <c r="U123" s="13" t="s">
        <v>68</v>
      </c>
      <c r="V123" s="13" t="s">
        <v>69</v>
      </c>
      <c r="W123" s="13" t="s">
        <v>70</v>
      </c>
      <c r="X123" s="13" t="s">
        <v>142</v>
      </c>
      <c r="Y123" s="13" t="s">
        <v>72</v>
      </c>
      <c r="Z123" s="13" t="s">
        <v>71</v>
      </c>
      <c r="AA123" s="13" t="s">
        <v>73</v>
      </c>
      <c r="AB123" s="13" t="s">
        <v>74</v>
      </c>
      <c r="AC123" s="13" t="s">
        <v>75</v>
      </c>
      <c r="AD123" s="13" t="s">
        <v>76</v>
      </c>
      <c r="AE123" s="13" t="s">
        <v>77</v>
      </c>
      <c r="AF123" s="13" t="s">
        <v>78</v>
      </c>
      <c r="AG123" s="13" t="s">
        <v>79</v>
      </c>
    </row>
    <row r="125" spans="1:35" ht="14.25" thickBot="1">
      <c r="B125" t="s">
        <v>146</v>
      </c>
      <c r="T125" t="s">
        <v>146</v>
      </c>
    </row>
    <row r="126" spans="1:35" ht="14.25" thickBot="1">
      <c r="B126" s="18"/>
      <c r="C126" s="12" t="s">
        <v>66</v>
      </c>
      <c r="D126" s="7" t="s">
        <v>65</v>
      </c>
      <c r="E126" s="7" t="s">
        <v>64</v>
      </c>
      <c r="F126" s="7" t="s">
        <v>63</v>
      </c>
      <c r="G126" s="7" t="s">
        <v>62</v>
      </c>
      <c r="H126" s="7" t="s">
        <v>61</v>
      </c>
      <c r="I126" s="7" t="s">
        <v>60</v>
      </c>
      <c r="J126" s="7" t="s">
        <v>59</v>
      </c>
      <c r="K126" s="7" t="s">
        <v>58</v>
      </c>
      <c r="L126" s="7" t="s">
        <v>57</v>
      </c>
      <c r="M126" s="7" t="s">
        <v>56</v>
      </c>
      <c r="N126" s="7" t="s">
        <v>55</v>
      </c>
      <c r="O126" s="7" t="s">
        <v>54</v>
      </c>
      <c r="Q126" s="3" t="s">
        <v>145</v>
      </c>
      <c r="T126" s="18"/>
      <c r="U126" s="98" t="s">
        <v>66</v>
      </c>
      <c r="V126" s="7" t="s">
        <v>65</v>
      </c>
      <c r="W126" s="7" t="s">
        <v>64</v>
      </c>
      <c r="X126" s="7" t="s">
        <v>63</v>
      </c>
      <c r="Y126" s="7" t="s">
        <v>62</v>
      </c>
      <c r="Z126" s="7" t="s">
        <v>61</v>
      </c>
      <c r="AA126" s="7" t="s">
        <v>60</v>
      </c>
      <c r="AB126" s="7" t="s">
        <v>59</v>
      </c>
      <c r="AC126" s="7" t="s">
        <v>58</v>
      </c>
      <c r="AD126" s="7" t="s">
        <v>57</v>
      </c>
      <c r="AE126" s="7" t="s">
        <v>56</v>
      </c>
      <c r="AF126" s="7" t="s">
        <v>55</v>
      </c>
      <c r="AG126" s="7" t="s">
        <v>54</v>
      </c>
      <c r="AI126" s="3" t="s">
        <v>145</v>
      </c>
    </row>
    <row r="127" spans="1:35" ht="14.25" thickBot="1">
      <c r="B127" s="38" t="s">
        <v>135</v>
      </c>
      <c r="C127" s="31" t="s">
        <v>93</v>
      </c>
      <c r="D127" s="32" t="s">
        <v>92</v>
      </c>
      <c r="E127" s="32" t="s">
        <v>91</v>
      </c>
      <c r="F127" s="32" t="s">
        <v>90</v>
      </c>
      <c r="G127" s="32" t="s">
        <v>89</v>
      </c>
      <c r="H127" s="32" t="s">
        <v>88</v>
      </c>
      <c r="I127" s="32" t="s">
        <v>87</v>
      </c>
      <c r="J127" s="32" t="s">
        <v>86</v>
      </c>
      <c r="K127" s="32" t="s">
        <v>85</v>
      </c>
      <c r="L127" s="32" t="s">
        <v>84</v>
      </c>
      <c r="M127" s="32" t="s">
        <v>83</v>
      </c>
      <c r="N127" s="32" t="s">
        <v>82</v>
      </c>
      <c r="O127" s="28" t="s">
        <v>81</v>
      </c>
      <c r="T127" s="38" t="s">
        <v>135</v>
      </c>
      <c r="U127" s="31" t="s">
        <v>93</v>
      </c>
      <c r="V127" s="32" t="s">
        <v>92</v>
      </c>
      <c r="W127" s="32" t="s">
        <v>91</v>
      </c>
      <c r="X127" s="32" t="s">
        <v>90</v>
      </c>
      <c r="Y127" s="32" t="s">
        <v>89</v>
      </c>
      <c r="Z127" s="32" t="s">
        <v>88</v>
      </c>
      <c r="AA127" s="32" t="s">
        <v>87</v>
      </c>
      <c r="AB127" s="32" t="s">
        <v>86</v>
      </c>
      <c r="AC127" s="32" t="s">
        <v>85</v>
      </c>
      <c r="AD127" s="32" t="s">
        <v>84</v>
      </c>
      <c r="AE127" s="32" t="s">
        <v>83</v>
      </c>
      <c r="AF127" s="32" t="s">
        <v>82</v>
      </c>
      <c r="AG127" s="28" t="s">
        <v>81</v>
      </c>
    </row>
    <row r="129" spans="1:35" ht="14.25" thickBot="1"/>
    <row r="130" spans="1:35" ht="14.25" thickBot="1">
      <c r="B130" s="20" t="s">
        <v>147</v>
      </c>
      <c r="T130" s="20" t="s">
        <v>147</v>
      </c>
    </row>
    <row r="131" spans="1:35" ht="14.25" thickBot="1">
      <c r="A131" s="8"/>
      <c r="B131" s="110" t="str">
        <f>データ加工!B131</f>
        <v>販売購入形態</v>
      </c>
      <c r="C131" s="177" t="s">
        <v>53</v>
      </c>
      <c r="D131" s="175"/>
      <c r="E131" s="175"/>
      <c r="F131" s="175"/>
      <c r="G131" s="175"/>
      <c r="H131" s="175"/>
      <c r="I131" s="175"/>
      <c r="J131" s="175"/>
      <c r="K131" s="175"/>
      <c r="L131" s="175"/>
      <c r="M131" s="175"/>
      <c r="N131" s="175"/>
      <c r="O131" s="175"/>
      <c r="P131" s="175"/>
      <c r="Q131" s="176"/>
      <c r="T131" s="110" t="str">
        <f>データ加工!T131</f>
        <v>販売購入形態</v>
      </c>
      <c r="U131" s="177" t="s">
        <v>53</v>
      </c>
      <c r="V131" s="175"/>
      <c r="W131" s="175"/>
      <c r="X131" s="175"/>
      <c r="Y131" s="175"/>
      <c r="Z131" s="175"/>
      <c r="AA131" s="175"/>
      <c r="AB131" s="175"/>
      <c r="AC131" s="175"/>
      <c r="AD131" s="175"/>
      <c r="AE131" s="175"/>
      <c r="AF131" s="175"/>
      <c r="AG131" s="175"/>
      <c r="AH131" s="175"/>
      <c r="AI131" s="176"/>
    </row>
    <row r="132" spans="1:35" ht="14.25" thickBot="1">
      <c r="A132" s="9" t="s">
        <v>80</v>
      </c>
      <c r="B132" s="2"/>
      <c r="C132" s="7" t="s">
        <v>54</v>
      </c>
      <c r="D132" s="7" t="s">
        <v>55</v>
      </c>
      <c r="E132" s="7" t="s">
        <v>56</v>
      </c>
      <c r="F132" s="7" t="s">
        <v>57</v>
      </c>
      <c r="G132" s="7" t="s">
        <v>58</v>
      </c>
      <c r="H132" s="7" t="s">
        <v>59</v>
      </c>
      <c r="I132" s="7" t="s">
        <v>60</v>
      </c>
      <c r="J132" s="7" t="s">
        <v>61</v>
      </c>
      <c r="K132" s="7" t="s">
        <v>62</v>
      </c>
      <c r="L132" s="7" t="s">
        <v>63</v>
      </c>
      <c r="M132" s="7" t="s">
        <v>64</v>
      </c>
      <c r="N132" s="7" t="s">
        <v>65</v>
      </c>
      <c r="O132" s="7" t="s">
        <v>66</v>
      </c>
      <c r="P132" s="7" t="s">
        <v>67</v>
      </c>
      <c r="Q132" s="7" t="s">
        <v>0</v>
      </c>
      <c r="T132" s="96"/>
      <c r="U132" s="7" t="s">
        <v>54</v>
      </c>
      <c r="V132" s="7" t="s">
        <v>55</v>
      </c>
      <c r="W132" s="7" t="s">
        <v>56</v>
      </c>
      <c r="X132" s="7" t="s">
        <v>57</v>
      </c>
      <c r="Y132" s="7" t="s">
        <v>58</v>
      </c>
      <c r="Z132" s="7" t="s">
        <v>59</v>
      </c>
      <c r="AA132" s="7" t="s">
        <v>60</v>
      </c>
      <c r="AB132" s="7" t="s">
        <v>61</v>
      </c>
      <c r="AC132" s="7" t="s">
        <v>62</v>
      </c>
      <c r="AD132" s="7" t="s">
        <v>63</v>
      </c>
      <c r="AE132" s="7" t="s">
        <v>64</v>
      </c>
      <c r="AF132" s="7" t="s">
        <v>65</v>
      </c>
      <c r="AG132" s="7" t="s">
        <v>66</v>
      </c>
      <c r="AH132" s="7" t="s">
        <v>67</v>
      </c>
      <c r="AI132" s="7" t="s">
        <v>0</v>
      </c>
    </row>
    <row r="133" spans="1:35" ht="14.25" thickBot="1">
      <c r="A133" s="10" t="s">
        <v>81</v>
      </c>
      <c r="B133" s="1" t="str">
        <f>B65</f>
        <v>店舗購入</v>
      </c>
      <c r="C133" s="14">
        <f>C65/$Q65*100</f>
        <v>86.118721025349643</v>
      </c>
      <c r="D133" s="14">
        <f t="shared" ref="D133:O133" si="60">D65/$Q65*100</f>
        <v>83.737204184942257</v>
      </c>
      <c r="E133" s="14">
        <f t="shared" si="60"/>
        <v>78.913305576830325</v>
      </c>
      <c r="F133" s="14">
        <f t="shared" si="60"/>
        <v>112.5054609847783</v>
      </c>
      <c r="G133" s="14">
        <f t="shared" si="60"/>
        <v>69.193951108268379</v>
      </c>
      <c r="H133" s="14">
        <f t="shared" si="60"/>
        <v>84.876515345936468</v>
      </c>
      <c r="I133" s="14">
        <f t="shared" si="60"/>
        <v>79.225620580364208</v>
      </c>
      <c r="J133" s="14">
        <f t="shared" si="60"/>
        <v>99.084852392275508</v>
      </c>
      <c r="K133" s="14">
        <f t="shared" si="60"/>
        <v>58.990039054960896</v>
      </c>
      <c r="L133" s="14">
        <f t="shared" si="60"/>
        <v>81.466726026449962</v>
      </c>
      <c r="M133" s="14">
        <f>M65/$Q65*100</f>
        <v>73.950173704091696</v>
      </c>
      <c r="N133" s="14">
        <f t="shared" si="60"/>
        <v>138.89607657504652</v>
      </c>
      <c r="O133" s="14">
        <f t="shared" si="60"/>
        <v>92.937007935251501</v>
      </c>
      <c r="P133" s="14"/>
      <c r="Q133" s="14">
        <f t="shared" ref="Q133:Q183" si="61">Q65/$Q65*100</f>
        <v>100</v>
      </c>
      <c r="T133" s="1" t="str">
        <f>T65</f>
        <v>店舗購入</v>
      </c>
      <c r="U133" s="14">
        <f>U65/$AI65*100</f>
        <v>75.522761125899976</v>
      </c>
      <c r="V133" s="14">
        <f t="shared" ref="V133:AI133" si="62">V65/$AI65*100</f>
        <v>72.050683040333311</v>
      </c>
      <c r="W133" s="14">
        <f t="shared" si="62"/>
        <v>94.679930744077822</v>
      </c>
      <c r="X133" s="14">
        <f t="shared" si="62"/>
        <v>132.13258007686852</v>
      </c>
      <c r="Y133" s="14">
        <f t="shared" si="62"/>
        <v>63.73862909432011</v>
      </c>
      <c r="Z133" s="14">
        <f t="shared" si="62"/>
        <v>87.780834193074654</v>
      </c>
      <c r="AA133" s="14">
        <f t="shared" si="62"/>
        <v>69.855112120218777</v>
      </c>
      <c r="AB133" s="14">
        <f t="shared" si="62"/>
        <v>109.07380055794651</v>
      </c>
      <c r="AC133" s="14">
        <f t="shared" si="62"/>
        <v>63.907429055423414</v>
      </c>
      <c r="AD133" s="14">
        <f t="shared" si="62"/>
        <v>89.052471842849499</v>
      </c>
      <c r="AE133" s="14">
        <f t="shared" si="62"/>
        <v>72.357585276103791</v>
      </c>
      <c r="AF133" s="14">
        <f t="shared" si="62"/>
        <v>122.70812509474113</v>
      </c>
      <c r="AG133" s="14">
        <f t="shared" si="62"/>
        <v>84.316898356463284</v>
      </c>
      <c r="AH133" s="14"/>
      <c r="AI133" s="14">
        <f t="shared" si="62"/>
        <v>100</v>
      </c>
    </row>
    <row r="134" spans="1:35" ht="14.25" thickBot="1">
      <c r="A134" s="10" t="s">
        <v>82</v>
      </c>
      <c r="B134" s="1" t="str">
        <f t="shared" ref="B134:B183" si="63">B66</f>
        <v>訪問販売</v>
      </c>
      <c r="C134" s="14">
        <f t="shared" ref="C134:O149" si="64">C66/$Q66*100</f>
        <v>58.208912231527798</v>
      </c>
      <c r="D134" s="14">
        <f t="shared" si="64"/>
        <v>56.85326627586457</v>
      </c>
      <c r="E134" s="14">
        <f t="shared" si="64"/>
        <v>84.815675358666795</v>
      </c>
      <c r="F134" s="14">
        <f t="shared" si="64"/>
        <v>136.37180668630543</v>
      </c>
      <c r="G134" s="14">
        <f t="shared" si="64"/>
        <v>101.3509347701721</v>
      </c>
      <c r="H134" s="14">
        <f t="shared" si="64"/>
        <v>66.044266866418639</v>
      </c>
      <c r="I134" s="14">
        <f t="shared" si="64"/>
        <v>84.390423198326801</v>
      </c>
      <c r="J134" s="14">
        <f t="shared" si="64"/>
        <v>76.628379261707963</v>
      </c>
      <c r="K134" s="14">
        <f t="shared" si="64"/>
        <v>62.091824324433333</v>
      </c>
      <c r="L134" s="14">
        <f t="shared" si="64"/>
        <v>83.795543131433604</v>
      </c>
      <c r="M134" s="14">
        <f t="shared" si="64"/>
        <v>61.235259055264059</v>
      </c>
      <c r="N134" s="14">
        <f t="shared" si="64"/>
        <v>138.94978691105513</v>
      </c>
      <c r="O134" s="14">
        <f t="shared" si="64"/>
        <v>42.98094448126065</v>
      </c>
      <c r="P134" s="14"/>
      <c r="Q134" s="14">
        <f t="shared" si="61"/>
        <v>100</v>
      </c>
      <c r="T134" s="1" t="str">
        <f t="shared" ref="T134:T183" si="65">T66</f>
        <v>訪問販売</v>
      </c>
      <c r="U134" s="14">
        <f t="shared" ref="U134:AG134" si="66">U66/$AI66*100</f>
        <v>63.678439584533422</v>
      </c>
      <c r="V134" s="14">
        <f t="shared" si="66"/>
        <v>56.606286510125102</v>
      </c>
      <c r="W134" s="14">
        <f t="shared" si="66"/>
        <v>106.86338357474182</v>
      </c>
      <c r="X134" s="14">
        <f t="shared" si="66"/>
        <v>118.07542590042817</v>
      </c>
      <c r="Y134" s="14">
        <f t="shared" si="66"/>
        <v>70.654159127723716</v>
      </c>
      <c r="Z134" s="14">
        <f t="shared" si="66"/>
        <v>85.378732589196787</v>
      </c>
      <c r="AA134" s="14">
        <f t="shared" si="66"/>
        <v>81.99927491151</v>
      </c>
      <c r="AB134" s="14">
        <f t="shared" si="66"/>
        <v>111.29794045274915</v>
      </c>
      <c r="AC134" s="14">
        <f t="shared" si="66"/>
        <v>72.543681245252913</v>
      </c>
      <c r="AD134" s="14">
        <f t="shared" si="66"/>
        <v>108.69176532215599</v>
      </c>
      <c r="AE134" s="14">
        <f t="shared" si="66"/>
        <v>58.697860815691413</v>
      </c>
      <c r="AF134" s="14">
        <f t="shared" si="66"/>
        <v>134.14400131593038</v>
      </c>
      <c r="AG134" s="14">
        <f t="shared" si="66"/>
        <v>98.27576826327568</v>
      </c>
      <c r="AH134" s="14"/>
      <c r="AI134" s="14">
        <f t="shared" ref="AI134" si="67">AI66/$AI66*100</f>
        <v>100</v>
      </c>
    </row>
    <row r="135" spans="1:35" ht="14.25" thickBot="1">
      <c r="A135" s="10" t="s">
        <v>83</v>
      </c>
      <c r="B135" s="1" t="str">
        <f t="shared" si="63"/>
        <v>通信販売</v>
      </c>
      <c r="C135" s="14">
        <f t="shared" si="64"/>
        <v>85.961756899919934</v>
      </c>
      <c r="D135" s="14">
        <f t="shared" si="64"/>
        <v>100.36401196877958</v>
      </c>
      <c r="E135" s="14">
        <f t="shared" si="64"/>
        <v>95.810331242728878</v>
      </c>
      <c r="F135" s="14">
        <f t="shared" si="64"/>
        <v>104.37940892580266</v>
      </c>
      <c r="G135" s="14">
        <f t="shared" si="64"/>
        <v>95.340093582253445</v>
      </c>
      <c r="H135" s="14">
        <f t="shared" si="64"/>
        <v>103.07241711851374</v>
      </c>
      <c r="I135" s="14">
        <f t="shared" si="64"/>
        <v>92.243393109682685</v>
      </c>
      <c r="J135" s="14">
        <f t="shared" si="64"/>
        <v>99.485498121006557</v>
      </c>
      <c r="K135" s="14">
        <f t="shared" si="64"/>
        <v>104.03350923862367</v>
      </c>
      <c r="L135" s="14">
        <f t="shared" si="64"/>
        <v>102.90424498967512</v>
      </c>
      <c r="M135" s="14">
        <f t="shared" si="64"/>
        <v>87.442214216472664</v>
      </c>
      <c r="N135" s="14">
        <f t="shared" si="64"/>
        <v>110.05186964381114</v>
      </c>
      <c r="O135" s="14">
        <f t="shared" si="64"/>
        <v>80.541644803503658</v>
      </c>
      <c r="P135" s="14"/>
      <c r="Q135" s="14">
        <f t="shared" si="61"/>
        <v>100</v>
      </c>
      <c r="T135" s="1" t="str">
        <f t="shared" si="65"/>
        <v>通信販売</v>
      </c>
      <c r="U135" s="14">
        <f t="shared" ref="U135:AG135" si="68">U67/$AI67*100</f>
        <v>55.120617141758373</v>
      </c>
      <c r="V135" s="14">
        <f t="shared" si="68"/>
        <v>62.952261879492241</v>
      </c>
      <c r="W135" s="14">
        <f t="shared" si="68"/>
        <v>96.261913556307789</v>
      </c>
      <c r="X135" s="14">
        <f t="shared" si="68"/>
        <v>134.77200629960549</v>
      </c>
      <c r="Y135" s="14">
        <f t="shared" si="68"/>
        <v>68.054978042855765</v>
      </c>
      <c r="Z135" s="14">
        <f t="shared" si="68"/>
        <v>111.4023552053186</v>
      </c>
      <c r="AA135" s="14">
        <f t="shared" si="68"/>
        <v>84.266164161473199</v>
      </c>
      <c r="AB135" s="14">
        <f t="shared" si="68"/>
        <v>115.41228549464418</v>
      </c>
      <c r="AC135" s="14">
        <f t="shared" si="68"/>
        <v>81.197288234842631</v>
      </c>
      <c r="AD135" s="14">
        <f t="shared" si="68"/>
        <v>105.39538064839459</v>
      </c>
      <c r="AE135" s="14">
        <f t="shared" si="68"/>
        <v>68.974050293206872</v>
      </c>
      <c r="AF135" s="14">
        <f t="shared" si="68"/>
        <v>102.70664224887918</v>
      </c>
      <c r="AG135" s="14">
        <f t="shared" si="68"/>
        <v>61.773062583128926</v>
      </c>
      <c r="AH135" s="14"/>
      <c r="AI135" s="14">
        <f t="shared" ref="AI135" si="69">AI67/$AI67*100</f>
        <v>100</v>
      </c>
    </row>
    <row r="136" spans="1:35" ht="14.25" thickBot="1">
      <c r="A136" s="10" t="s">
        <v>84</v>
      </c>
      <c r="B136" s="1" t="str">
        <f t="shared" si="63"/>
        <v>マルチ取引</v>
      </c>
      <c r="C136" s="14">
        <f t="shared" si="64"/>
        <v>32.164082829681703</v>
      </c>
      <c r="D136" s="14">
        <f t="shared" si="64"/>
        <v>67.641507636584279</v>
      </c>
      <c r="E136" s="14">
        <f t="shared" si="64"/>
        <v>77.895398577628029</v>
      </c>
      <c r="F136" s="14">
        <f t="shared" si="64"/>
        <v>128.01876481727416</v>
      </c>
      <c r="G136" s="14">
        <f t="shared" si="64"/>
        <v>46.120287068687595</v>
      </c>
      <c r="H136" s="14">
        <f t="shared" si="64"/>
        <v>109.26009883824112</v>
      </c>
      <c r="I136" s="14">
        <f t="shared" si="64"/>
        <v>86.415828261303176</v>
      </c>
      <c r="J136" s="14">
        <f t="shared" si="64"/>
        <v>109.10706381533124</v>
      </c>
      <c r="K136" s="14">
        <f t="shared" si="64"/>
        <v>92.300378994238102</v>
      </c>
      <c r="L136" s="14">
        <f t="shared" si="64"/>
        <v>96.635390376523802</v>
      </c>
      <c r="M136" s="14">
        <f t="shared" si="64"/>
        <v>74.060129750140973</v>
      </c>
      <c r="N136" s="14">
        <f t="shared" si="64"/>
        <v>106.10014712941032</v>
      </c>
      <c r="O136" s="14">
        <f t="shared" si="64"/>
        <v>43.883703546814438</v>
      </c>
      <c r="P136" s="14"/>
      <c r="Q136" s="14">
        <f t="shared" si="61"/>
        <v>100</v>
      </c>
      <c r="T136" s="1" t="str">
        <f t="shared" si="65"/>
        <v>マルチ取引</v>
      </c>
      <c r="U136" s="14">
        <f t="shared" ref="U136:AG136" si="70">U68/$AI68*100</f>
        <v>96.707032154110166</v>
      </c>
      <c r="V136" s="14">
        <f t="shared" si="70"/>
        <v>106.1908761286966</v>
      </c>
      <c r="W136" s="14">
        <f t="shared" si="70"/>
        <v>67.964138255279977</v>
      </c>
      <c r="X136" s="14">
        <f t="shared" si="70"/>
        <v>83.717363287800609</v>
      </c>
      <c r="Y136" s="14">
        <f t="shared" si="70"/>
        <v>78.551847578298677</v>
      </c>
      <c r="Z136" s="14">
        <f t="shared" si="70"/>
        <v>139.56119528931222</v>
      </c>
      <c r="AA136" s="14">
        <f t="shared" si="70"/>
        <v>116.64202714512892</v>
      </c>
      <c r="AB136" s="14">
        <f t="shared" si="70"/>
        <v>69.849530391080819</v>
      </c>
      <c r="AC136" s="14">
        <f t="shared" si="70"/>
        <v>102.79504832642399</v>
      </c>
      <c r="AD136" s="14">
        <f t="shared" si="70"/>
        <v>131.21541914438083</v>
      </c>
      <c r="AE136" s="14">
        <f t="shared" si="70"/>
        <v>111.83639788564479</v>
      </c>
      <c r="AF136" s="14">
        <f t="shared" si="70"/>
        <v>129.25315257632761</v>
      </c>
      <c r="AG136" s="14">
        <f t="shared" si="70"/>
        <v>173.47898322000111</v>
      </c>
      <c r="AH136" s="14"/>
      <c r="AI136" s="14">
        <f t="shared" ref="AI136" si="71">AI68/$AI68*100</f>
        <v>100</v>
      </c>
    </row>
    <row r="137" spans="1:35" ht="14.25" thickBot="1">
      <c r="A137" s="10" t="s">
        <v>85</v>
      </c>
      <c r="B137" s="1" t="str">
        <f t="shared" si="63"/>
        <v>電話勧誘販売</v>
      </c>
      <c r="C137" s="14">
        <f t="shared" si="64"/>
        <v>112.83099450645922</v>
      </c>
      <c r="D137" s="14">
        <f t="shared" si="64"/>
        <v>90.43534901343051</v>
      </c>
      <c r="E137" s="14">
        <f t="shared" si="64"/>
        <v>118.72484064107012</v>
      </c>
      <c r="F137" s="14">
        <f t="shared" si="64"/>
        <v>68.600258538449296</v>
      </c>
      <c r="G137" s="14">
        <f t="shared" si="64"/>
        <v>111.08278102802558</v>
      </c>
      <c r="H137" s="14">
        <f t="shared" si="64"/>
        <v>170.34771607507076</v>
      </c>
      <c r="I137" s="14">
        <f t="shared" si="64"/>
        <v>106.33767300480723</v>
      </c>
      <c r="J137" s="14">
        <f t="shared" si="64"/>
        <v>102.98861853475967</v>
      </c>
      <c r="K137" s="14">
        <f t="shared" si="64"/>
        <v>208.41525444142155</v>
      </c>
      <c r="L137" s="14">
        <f t="shared" si="64"/>
        <v>129.27197371249096</v>
      </c>
      <c r="M137" s="14">
        <f t="shared" si="64"/>
        <v>125.42143071918379</v>
      </c>
      <c r="N137" s="14">
        <f t="shared" si="64"/>
        <v>114.77450097758603</v>
      </c>
      <c r="O137" s="14">
        <f t="shared" si="64"/>
        <v>114.48897999431338</v>
      </c>
      <c r="P137" s="14"/>
      <c r="Q137" s="14">
        <f t="shared" si="61"/>
        <v>100</v>
      </c>
      <c r="T137" s="1" t="str">
        <f t="shared" si="65"/>
        <v>電話勧誘販売</v>
      </c>
      <c r="U137" s="14">
        <f t="shared" ref="U137:AG137" si="72">U69/$AI69*100</f>
        <v>73.060819176655684</v>
      </c>
      <c r="V137" s="14">
        <f t="shared" si="72"/>
        <v>65.089790947719834</v>
      </c>
      <c r="W137" s="14">
        <f t="shared" si="72"/>
        <v>133.05996424966577</v>
      </c>
      <c r="X137" s="14">
        <f t="shared" si="72"/>
        <v>85.482240279733361</v>
      </c>
      <c r="Y137" s="14">
        <f t="shared" si="72"/>
        <v>92.903446214641718</v>
      </c>
      <c r="Z137" s="14">
        <f t="shared" si="72"/>
        <v>127.88596030680695</v>
      </c>
      <c r="AA137" s="14">
        <f t="shared" si="72"/>
        <v>76.339175146567101</v>
      </c>
      <c r="AB137" s="14">
        <f t="shared" si="72"/>
        <v>98.491436076613255</v>
      </c>
      <c r="AC137" s="14">
        <f t="shared" si="72"/>
        <v>151.0036060995935</v>
      </c>
      <c r="AD137" s="14">
        <f t="shared" si="72"/>
        <v>158.21306667340548</v>
      </c>
      <c r="AE137" s="14">
        <f t="shared" si="72"/>
        <v>126.80671535177541</v>
      </c>
      <c r="AF137" s="14">
        <f t="shared" si="72"/>
        <v>135.10404103061097</v>
      </c>
      <c r="AG137" s="14">
        <f t="shared" si="72"/>
        <v>89.043057875335805</v>
      </c>
      <c r="AH137" s="14"/>
      <c r="AI137" s="14">
        <f t="shared" ref="AI137" si="73">AI69/$AI69*100</f>
        <v>100</v>
      </c>
    </row>
    <row r="138" spans="1:35" ht="14.25" thickBot="1">
      <c r="A138" s="10" t="s">
        <v>86</v>
      </c>
      <c r="B138" s="1" t="str">
        <f t="shared" si="63"/>
        <v>ネガティブ・オプション</v>
      </c>
      <c r="C138" s="14">
        <f t="shared" si="64"/>
        <v>118.04810161921868</v>
      </c>
      <c r="D138" s="14">
        <f t="shared" si="64"/>
        <v>256.09646561530553</v>
      </c>
      <c r="E138" s="14">
        <f t="shared" si="64"/>
        <v>174.65307135628495</v>
      </c>
      <c r="F138" s="14">
        <f t="shared" si="64"/>
        <v>67.963892503769813</v>
      </c>
      <c r="G138" s="14">
        <f t="shared" si="64"/>
        <v>84.258814018417141</v>
      </c>
      <c r="H138" s="14">
        <f t="shared" si="64"/>
        <v>213.86915450804344</v>
      </c>
      <c r="I138" s="14">
        <f t="shared" si="64"/>
        <v>114.99974267801612</v>
      </c>
      <c r="J138" s="14">
        <f t="shared" si="64"/>
        <v>91.904950363572311</v>
      </c>
      <c r="K138" s="14">
        <f t="shared" si="64"/>
        <v>361.34333075233479</v>
      </c>
      <c r="L138" s="14">
        <f t="shared" si="64"/>
        <v>33.380674063090026</v>
      </c>
      <c r="M138" s="14">
        <f t="shared" si="64"/>
        <v>58.544618884653985</v>
      </c>
      <c r="N138" s="14">
        <f t="shared" si="64"/>
        <v>76.852142347374226</v>
      </c>
      <c r="O138" s="14">
        <f t="shared" si="64"/>
        <v>97.507360952094658</v>
      </c>
      <c r="P138" s="14"/>
      <c r="Q138" s="14">
        <f t="shared" si="61"/>
        <v>100</v>
      </c>
      <c r="T138" s="1" t="str">
        <f t="shared" si="65"/>
        <v>ネガティブ・オプション</v>
      </c>
      <c r="U138" s="14">
        <f t="shared" ref="U138:AG138" si="74">U70/$AI70*100</f>
        <v>117.92885309903988</v>
      </c>
      <c r="V138" s="14">
        <f t="shared" si="74"/>
        <v>128.82422236756824</v>
      </c>
      <c r="W138" s="14">
        <f t="shared" si="74"/>
        <v>92.213705441830768</v>
      </c>
      <c r="X138" s="14">
        <f t="shared" si="74"/>
        <v>65.454352281818487</v>
      </c>
      <c r="Y138" s="14">
        <f t="shared" si="74"/>
        <v>192.38894604679845</v>
      </c>
      <c r="Z138" s="14">
        <f t="shared" si="74"/>
        <v>123.66142242387809</v>
      </c>
      <c r="AA138" s="14">
        <f t="shared" si="74"/>
        <v>97.164179818958246</v>
      </c>
      <c r="AB138" s="14">
        <f t="shared" si="74"/>
        <v>115.03336264974473</v>
      </c>
      <c r="AC138" s="14">
        <f t="shared" si="74"/>
        <v>90.91525427990868</v>
      </c>
      <c r="AD138" s="14">
        <f t="shared" si="74"/>
        <v>107.072334249438</v>
      </c>
      <c r="AE138" s="14">
        <f t="shared" si="74"/>
        <v>92.48887661877184</v>
      </c>
      <c r="AF138" s="14">
        <f t="shared" si="74"/>
        <v>82.307271269154214</v>
      </c>
      <c r="AG138" s="14">
        <f t="shared" si="74"/>
        <v>67.359689893008749</v>
      </c>
      <c r="AH138" s="14"/>
      <c r="AI138" s="14">
        <f t="shared" ref="AI138" si="75">AI70/$AI70*100</f>
        <v>100</v>
      </c>
    </row>
    <row r="139" spans="1:35" ht="14.25" thickBot="1">
      <c r="A139" s="10" t="s">
        <v>87</v>
      </c>
      <c r="B139" s="1" t="str">
        <f t="shared" si="63"/>
        <v>訪問購入</v>
      </c>
      <c r="C139" s="14">
        <f t="shared" si="64"/>
        <v>120.897538554855</v>
      </c>
      <c r="D139" s="14">
        <f t="shared" si="64"/>
        <v>124.89433544785832</v>
      </c>
      <c r="E139" s="14">
        <f t="shared" si="64"/>
        <v>66.247716721349477</v>
      </c>
      <c r="F139" s="14">
        <f t="shared" si="64"/>
        <v>132.57981000735393</v>
      </c>
      <c r="G139" s="14">
        <f t="shared" si="64"/>
        <v>47.940359700133897</v>
      </c>
      <c r="H139" s="14">
        <f t="shared" si="64"/>
        <v>0</v>
      </c>
      <c r="I139" s="14">
        <f t="shared" si="64"/>
        <v>130.86177615084594</v>
      </c>
      <c r="J139" s="14">
        <f t="shared" si="64"/>
        <v>67.977971906849163</v>
      </c>
      <c r="K139" s="14">
        <f t="shared" si="64"/>
        <v>102.79594754161248</v>
      </c>
      <c r="L139" s="14">
        <f t="shared" si="64"/>
        <v>75.969809936687653</v>
      </c>
      <c r="M139" s="14">
        <f t="shared" si="64"/>
        <v>33.309869365406577</v>
      </c>
      <c r="N139" s="14">
        <f t="shared" si="64"/>
        <v>65.589328382672846</v>
      </c>
      <c r="O139" s="14">
        <f t="shared" si="64"/>
        <v>55.478326058950408</v>
      </c>
      <c r="P139" s="14"/>
      <c r="Q139" s="14">
        <f t="shared" si="61"/>
        <v>100</v>
      </c>
      <c r="T139" s="1" t="str">
        <f t="shared" si="65"/>
        <v>訪問購入</v>
      </c>
      <c r="U139" s="14">
        <f t="shared" ref="U139:AG139" si="76">U71/$AI71*100</f>
        <v>69.832037364346348</v>
      </c>
      <c r="V139" s="14">
        <f t="shared" si="76"/>
        <v>99.712594624110878</v>
      </c>
      <c r="W139" s="14">
        <f t="shared" si="76"/>
        <v>92.479145008445144</v>
      </c>
      <c r="X139" s="14">
        <f t="shared" si="76"/>
        <v>122.4157299593265</v>
      </c>
      <c r="Y139" s="14">
        <f t="shared" si="76"/>
        <v>85.410542463074677</v>
      </c>
      <c r="Z139" s="14">
        <f t="shared" si="76"/>
        <v>118.00161638893381</v>
      </c>
      <c r="AA139" s="14">
        <f t="shared" si="76"/>
        <v>70.405509477860321</v>
      </c>
      <c r="AB139" s="14">
        <f t="shared" si="76"/>
        <v>114.34702762372962</v>
      </c>
      <c r="AC139" s="14">
        <f t="shared" si="76"/>
        <v>58.454697170077885</v>
      </c>
      <c r="AD139" s="14">
        <f t="shared" si="76"/>
        <v>145.60330134027592</v>
      </c>
      <c r="AE139" s="14">
        <f t="shared" si="76"/>
        <v>60.351388078635125</v>
      </c>
      <c r="AF139" s="14">
        <f t="shared" si="76"/>
        <v>106.68025189619534</v>
      </c>
      <c r="AG139" s="14">
        <f t="shared" si="76"/>
        <v>24.748261006380982</v>
      </c>
      <c r="AH139" s="14"/>
      <c r="AI139" s="14">
        <f t="shared" ref="AI139" si="77">AI71/$AI71*100</f>
        <v>100</v>
      </c>
    </row>
    <row r="140" spans="1:35" ht="14.25" thickBot="1">
      <c r="A140" s="10" t="s">
        <v>88</v>
      </c>
      <c r="B140" s="1" t="str">
        <f t="shared" si="63"/>
        <v>その他無店舗</v>
      </c>
      <c r="C140" s="14">
        <f t="shared" si="64"/>
        <v>76.836042474047659</v>
      </c>
      <c r="D140" s="14">
        <f t="shared" si="64"/>
        <v>61.91343124765627</v>
      </c>
      <c r="E140" s="14">
        <f t="shared" si="64"/>
        <v>75.786342600360328</v>
      </c>
      <c r="F140" s="14">
        <f t="shared" si="64"/>
        <v>95.42521170647646</v>
      </c>
      <c r="G140" s="14">
        <f t="shared" si="64"/>
        <v>54.843015041573274</v>
      </c>
      <c r="H140" s="14">
        <f t="shared" si="64"/>
        <v>55.681910049431416</v>
      </c>
      <c r="I140" s="14">
        <f t="shared" si="64"/>
        <v>151.36718267020925</v>
      </c>
      <c r="J140" s="14">
        <f t="shared" si="64"/>
        <v>119.63958035494618</v>
      </c>
      <c r="K140" s="14">
        <f t="shared" si="64"/>
        <v>164.63571874514659</v>
      </c>
      <c r="L140" s="14">
        <f t="shared" si="64"/>
        <v>86.908263832897106</v>
      </c>
      <c r="M140" s="14">
        <f t="shared" si="64"/>
        <v>91.454315890820425</v>
      </c>
      <c r="N140" s="14">
        <f t="shared" si="64"/>
        <v>87.538682851299043</v>
      </c>
      <c r="O140" s="14">
        <f t="shared" si="64"/>
        <v>88.852861459305188</v>
      </c>
      <c r="P140" s="14"/>
      <c r="Q140" s="14">
        <f t="shared" si="61"/>
        <v>100</v>
      </c>
      <c r="T140" s="1" t="str">
        <f t="shared" si="65"/>
        <v>その他無店舗</v>
      </c>
      <c r="U140" s="14">
        <f t="shared" ref="U140:AG140" si="78">U72/$AI72*100</f>
        <v>65.130073508306268</v>
      </c>
      <c r="V140" s="14">
        <f t="shared" si="78"/>
        <v>48.463444117298245</v>
      </c>
      <c r="W140" s="14">
        <f t="shared" si="78"/>
        <v>67.285372699251084</v>
      </c>
      <c r="X140" s="14">
        <f t="shared" si="78"/>
        <v>111.67487829905933</v>
      </c>
      <c r="Y140" s="14">
        <f t="shared" si="78"/>
        <v>45.41515068935086</v>
      </c>
      <c r="Z140" s="14">
        <f t="shared" si="78"/>
        <v>118.77445899475578</v>
      </c>
      <c r="AA140" s="14">
        <f t="shared" si="78"/>
        <v>74.317494613167597</v>
      </c>
      <c r="AB140" s="14">
        <f t="shared" si="78"/>
        <v>135.01416540927553</v>
      </c>
      <c r="AC140" s="14">
        <f t="shared" si="78"/>
        <v>88.614680835149983</v>
      </c>
      <c r="AD140" s="14">
        <f t="shared" si="78"/>
        <v>128.60759851979765</v>
      </c>
      <c r="AE140" s="14">
        <f t="shared" si="78"/>
        <v>106.5231101520971</v>
      </c>
      <c r="AF140" s="14">
        <f t="shared" si="78"/>
        <v>132.03618805595343</v>
      </c>
      <c r="AG140" s="14">
        <f t="shared" si="78"/>
        <v>57.448282851581958</v>
      </c>
      <c r="AH140" s="14"/>
      <c r="AI140" s="14">
        <f t="shared" ref="AI140" si="79">AI72/$AI72*100</f>
        <v>100</v>
      </c>
    </row>
    <row r="141" spans="1:35" ht="14.25" thickBot="1">
      <c r="A141" s="10" t="s">
        <v>89</v>
      </c>
      <c r="B141" s="1" t="str">
        <f t="shared" si="63"/>
        <v>不明・無関係</v>
      </c>
      <c r="C141" s="14">
        <f t="shared" si="64"/>
        <v>71.06521979568538</v>
      </c>
      <c r="D141" s="14">
        <f t="shared" si="64"/>
        <v>111.91248696044653</v>
      </c>
      <c r="E141" s="14">
        <f t="shared" si="64"/>
        <v>86.549436361763014</v>
      </c>
      <c r="F141" s="14">
        <f t="shared" si="64"/>
        <v>101.69204065080191</v>
      </c>
      <c r="G141" s="14">
        <f t="shared" si="64"/>
        <v>89.694866535734349</v>
      </c>
      <c r="H141" s="14">
        <f t="shared" si="64"/>
        <v>77.633630798433245</v>
      </c>
      <c r="I141" s="14">
        <f t="shared" si="64"/>
        <v>80.518297153746275</v>
      </c>
      <c r="J141" s="14">
        <f t="shared" si="64"/>
        <v>91.199561979246781</v>
      </c>
      <c r="K141" s="14">
        <f t="shared" si="64"/>
        <v>121.58660461911153</v>
      </c>
      <c r="L141" s="14">
        <f t="shared" si="64"/>
        <v>144.58770278272809</v>
      </c>
      <c r="M141" s="14">
        <f t="shared" si="64"/>
        <v>75.93217532759347</v>
      </c>
      <c r="N141" s="14">
        <f t="shared" si="64"/>
        <v>116.83833765658925</v>
      </c>
      <c r="O141" s="14">
        <f t="shared" si="64"/>
        <v>93.060417905336152</v>
      </c>
      <c r="P141" s="14"/>
      <c r="Q141" s="14">
        <f t="shared" si="61"/>
        <v>100</v>
      </c>
      <c r="T141" s="1" t="str">
        <f t="shared" si="65"/>
        <v>不明・無関係</v>
      </c>
      <c r="U141" s="14">
        <f t="shared" ref="U141:AG141" si="80">U73/$AI73*100</f>
        <v>69.774777485382856</v>
      </c>
      <c r="V141" s="14">
        <f t="shared" si="80"/>
        <v>81.507683044362025</v>
      </c>
      <c r="W141" s="14">
        <f t="shared" si="80"/>
        <v>110.3323167484819</v>
      </c>
      <c r="X141" s="14">
        <f t="shared" si="80"/>
        <v>114.88768088179108</v>
      </c>
      <c r="Y141" s="14">
        <f t="shared" si="80"/>
        <v>99.355632315155745</v>
      </c>
      <c r="Z141" s="14">
        <f t="shared" si="80"/>
        <v>109.98609003332484</v>
      </c>
      <c r="AA141" s="14">
        <f t="shared" si="80"/>
        <v>76.159422162498288</v>
      </c>
      <c r="AB141" s="14">
        <f t="shared" si="80"/>
        <v>85.827381299600574</v>
      </c>
      <c r="AC141" s="14">
        <f t="shared" si="80"/>
        <v>103.29979091011946</v>
      </c>
      <c r="AD141" s="14">
        <f t="shared" si="80"/>
        <v>156.31704245466545</v>
      </c>
      <c r="AE141" s="14">
        <f t="shared" si="80"/>
        <v>78.222538510806672</v>
      </c>
      <c r="AF141" s="14">
        <f t="shared" si="80"/>
        <v>113.66670580105433</v>
      </c>
      <c r="AG141" s="14">
        <f t="shared" si="80"/>
        <v>88.609770170356128</v>
      </c>
      <c r="AH141" s="14"/>
      <c r="AI141" s="14">
        <f t="shared" ref="AI141" si="81">AI73/$AI73*100</f>
        <v>100</v>
      </c>
    </row>
    <row r="142" spans="1:35" ht="14.25" hidden="1" thickBot="1">
      <c r="A142" s="10" t="s">
        <v>90</v>
      </c>
      <c r="B142" s="1" t="str">
        <f t="shared" si="63"/>
        <v>合計</v>
      </c>
      <c r="C142" s="14">
        <f t="shared" si="64"/>
        <v>81.030768298040584</v>
      </c>
      <c r="D142" s="14">
        <f t="shared" si="64"/>
        <v>90.970927658345076</v>
      </c>
      <c r="E142" s="14">
        <f t="shared" si="64"/>
        <v>88.328842702463035</v>
      </c>
      <c r="F142" s="14">
        <f t="shared" si="64"/>
        <v>109.16985883659163</v>
      </c>
      <c r="G142" s="14">
        <f t="shared" si="64"/>
        <v>84.497484093328097</v>
      </c>
      <c r="H142" s="14">
        <f t="shared" si="64"/>
        <v>93.755755101078265</v>
      </c>
      <c r="I142" s="14">
        <f t="shared" si="64"/>
        <v>87.0740581318408</v>
      </c>
      <c r="J142" s="14">
        <f t="shared" si="64"/>
        <v>97.58793416288573</v>
      </c>
      <c r="K142" s="14">
        <f t="shared" si="64"/>
        <v>90.786957190250959</v>
      </c>
      <c r="L142" s="14">
        <f t="shared" si="64"/>
        <v>98.333481043551458</v>
      </c>
      <c r="M142" s="14">
        <f t="shared" si="64"/>
        <v>80.41054277131532</v>
      </c>
      <c r="N142" s="14">
        <f t="shared" si="64"/>
        <v>121.83345274428927</v>
      </c>
      <c r="O142" s="14">
        <f t="shared" si="64"/>
        <v>82.29413716965486</v>
      </c>
      <c r="P142" s="14"/>
      <c r="Q142" s="14">
        <f t="shared" si="61"/>
        <v>100</v>
      </c>
      <c r="T142" s="1" t="str">
        <f t="shared" si="65"/>
        <v>合計</v>
      </c>
      <c r="U142" s="14">
        <f t="shared" ref="U142:AG142" si="82">U74/$AI74*100</f>
        <v>68.56212467794613</v>
      </c>
      <c r="V142" s="14">
        <f t="shared" si="82"/>
        <v>69.262388793108443</v>
      </c>
      <c r="W142" s="14">
        <f t="shared" si="82"/>
        <v>107.54568375311268</v>
      </c>
      <c r="X142" s="14">
        <f t="shared" si="82"/>
        <v>115.8126444550138</v>
      </c>
      <c r="Y142" s="14">
        <f t="shared" si="82"/>
        <v>80.065158887392457</v>
      </c>
      <c r="Z142" s="14">
        <f t="shared" si="82"/>
        <v>105.68986622386814</v>
      </c>
      <c r="AA142" s="14">
        <f t="shared" si="82"/>
        <v>77.707765615332775</v>
      </c>
      <c r="AB142" s="14">
        <f t="shared" si="82"/>
        <v>103.70078697493173</v>
      </c>
      <c r="AC142" s="14">
        <f t="shared" si="82"/>
        <v>94.85778878672177</v>
      </c>
      <c r="AD142" s="14">
        <f t="shared" si="82"/>
        <v>125.01875157096356</v>
      </c>
      <c r="AE142" s="14">
        <f t="shared" si="82"/>
        <v>82.335044962048997</v>
      </c>
      <c r="AF142" s="14">
        <f t="shared" si="82"/>
        <v>121.5942940320361</v>
      </c>
      <c r="AG142" s="14">
        <f t="shared" si="82"/>
        <v>84.073235380999023</v>
      </c>
      <c r="AH142" s="14"/>
      <c r="AI142" s="14">
        <f t="shared" ref="AI142" si="83">AI74/$AI74*100</f>
        <v>100</v>
      </c>
    </row>
    <row r="143" spans="1:35" ht="14.25" hidden="1" thickBot="1">
      <c r="A143" s="10" t="s">
        <v>91</v>
      </c>
      <c r="B143" s="1">
        <f t="shared" si="63"/>
        <v>0</v>
      </c>
      <c r="C143" s="14" t="e">
        <f t="shared" si="64"/>
        <v>#DIV/0!</v>
      </c>
      <c r="D143" s="14" t="e">
        <f t="shared" si="64"/>
        <v>#DIV/0!</v>
      </c>
      <c r="E143" s="14" t="e">
        <f t="shared" si="64"/>
        <v>#DIV/0!</v>
      </c>
      <c r="F143" s="14" t="e">
        <f t="shared" si="64"/>
        <v>#DIV/0!</v>
      </c>
      <c r="G143" s="14" t="e">
        <f t="shared" si="64"/>
        <v>#DIV/0!</v>
      </c>
      <c r="H143" s="14" t="e">
        <f t="shared" si="64"/>
        <v>#DIV/0!</v>
      </c>
      <c r="I143" s="14" t="e">
        <f t="shared" si="64"/>
        <v>#DIV/0!</v>
      </c>
      <c r="J143" s="14" t="e">
        <f t="shared" si="64"/>
        <v>#DIV/0!</v>
      </c>
      <c r="K143" s="14" t="e">
        <f t="shared" si="64"/>
        <v>#DIV/0!</v>
      </c>
      <c r="L143" s="14" t="e">
        <f t="shared" si="64"/>
        <v>#DIV/0!</v>
      </c>
      <c r="M143" s="14" t="e">
        <f t="shared" si="64"/>
        <v>#DIV/0!</v>
      </c>
      <c r="N143" s="14" t="e">
        <f t="shared" si="64"/>
        <v>#DIV/0!</v>
      </c>
      <c r="O143" s="14" t="e">
        <f t="shared" si="64"/>
        <v>#DIV/0!</v>
      </c>
      <c r="P143" s="14"/>
      <c r="Q143" s="14" t="e">
        <f t="shared" si="61"/>
        <v>#DIV/0!</v>
      </c>
      <c r="T143" s="1">
        <f t="shared" si="65"/>
        <v>0</v>
      </c>
      <c r="U143" s="14" t="e">
        <f t="shared" ref="U143:AG143" si="84">U75/$AI75*100</f>
        <v>#DIV/0!</v>
      </c>
      <c r="V143" s="14" t="e">
        <f t="shared" si="84"/>
        <v>#DIV/0!</v>
      </c>
      <c r="W143" s="14" t="e">
        <f t="shared" si="84"/>
        <v>#DIV/0!</v>
      </c>
      <c r="X143" s="14" t="e">
        <f t="shared" si="84"/>
        <v>#DIV/0!</v>
      </c>
      <c r="Y143" s="14" t="e">
        <f t="shared" si="84"/>
        <v>#DIV/0!</v>
      </c>
      <c r="Z143" s="14" t="e">
        <f t="shared" si="84"/>
        <v>#DIV/0!</v>
      </c>
      <c r="AA143" s="14" t="e">
        <f t="shared" si="84"/>
        <v>#DIV/0!</v>
      </c>
      <c r="AB143" s="14" t="e">
        <f t="shared" si="84"/>
        <v>#DIV/0!</v>
      </c>
      <c r="AC143" s="14" t="e">
        <f t="shared" si="84"/>
        <v>#DIV/0!</v>
      </c>
      <c r="AD143" s="14" t="e">
        <f t="shared" si="84"/>
        <v>#DIV/0!</v>
      </c>
      <c r="AE143" s="14" t="e">
        <f t="shared" si="84"/>
        <v>#DIV/0!</v>
      </c>
      <c r="AF143" s="14" t="e">
        <f t="shared" si="84"/>
        <v>#DIV/0!</v>
      </c>
      <c r="AG143" s="14" t="e">
        <f t="shared" si="84"/>
        <v>#DIV/0!</v>
      </c>
      <c r="AH143" s="14"/>
      <c r="AI143" s="14" t="e">
        <f t="shared" ref="AI143" si="85">AI75/$AI75*100</f>
        <v>#DIV/0!</v>
      </c>
    </row>
    <row r="144" spans="1:35" ht="14.25" hidden="1" thickBot="1">
      <c r="A144" s="10" t="s">
        <v>92</v>
      </c>
      <c r="B144" s="1">
        <f t="shared" si="63"/>
        <v>0</v>
      </c>
      <c r="C144" s="14" t="e">
        <f t="shared" si="64"/>
        <v>#DIV/0!</v>
      </c>
      <c r="D144" s="14" t="e">
        <f t="shared" si="64"/>
        <v>#DIV/0!</v>
      </c>
      <c r="E144" s="14" t="e">
        <f t="shared" si="64"/>
        <v>#DIV/0!</v>
      </c>
      <c r="F144" s="14" t="e">
        <f t="shared" si="64"/>
        <v>#DIV/0!</v>
      </c>
      <c r="G144" s="14" t="e">
        <f t="shared" si="64"/>
        <v>#DIV/0!</v>
      </c>
      <c r="H144" s="14" t="e">
        <f t="shared" si="64"/>
        <v>#DIV/0!</v>
      </c>
      <c r="I144" s="14" t="e">
        <f t="shared" si="64"/>
        <v>#DIV/0!</v>
      </c>
      <c r="J144" s="14" t="e">
        <f t="shared" si="64"/>
        <v>#DIV/0!</v>
      </c>
      <c r="K144" s="14" t="e">
        <f t="shared" si="64"/>
        <v>#DIV/0!</v>
      </c>
      <c r="L144" s="14" t="e">
        <f t="shared" si="64"/>
        <v>#DIV/0!</v>
      </c>
      <c r="M144" s="14" t="e">
        <f t="shared" si="64"/>
        <v>#DIV/0!</v>
      </c>
      <c r="N144" s="14" t="e">
        <f t="shared" si="64"/>
        <v>#DIV/0!</v>
      </c>
      <c r="O144" s="14" t="e">
        <f t="shared" si="64"/>
        <v>#DIV/0!</v>
      </c>
      <c r="P144" s="14"/>
      <c r="Q144" s="14" t="e">
        <f t="shared" si="61"/>
        <v>#DIV/0!</v>
      </c>
      <c r="T144" s="1">
        <f t="shared" si="65"/>
        <v>0</v>
      </c>
      <c r="U144" s="14" t="e">
        <f t="shared" ref="U144:AG144" si="86">U76/$AI76*100</f>
        <v>#DIV/0!</v>
      </c>
      <c r="V144" s="14" t="e">
        <f t="shared" si="86"/>
        <v>#DIV/0!</v>
      </c>
      <c r="W144" s="14" t="e">
        <f t="shared" si="86"/>
        <v>#DIV/0!</v>
      </c>
      <c r="X144" s="14" t="e">
        <f t="shared" si="86"/>
        <v>#DIV/0!</v>
      </c>
      <c r="Y144" s="14" t="e">
        <f t="shared" si="86"/>
        <v>#DIV/0!</v>
      </c>
      <c r="Z144" s="14" t="e">
        <f t="shared" si="86"/>
        <v>#DIV/0!</v>
      </c>
      <c r="AA144" s="14" t="e">
        <f t="shared" si="86"/>
        <v>#DIV/0!</v>
      </c>
      <c r="AB144" s="14" t="e">
        <f t="shared" si="86"/>
        <v>#DIV/0!</v>
      </c>
      <c r="AC144" s="14" t="e">
        <f t="shared" si="86"/>
        <v>#DIV/0!</v>
      </c>
      <c r="AD144" s="14" t="e">
        <f t="shared" si="86"/>
        <v>#DIV/0!</v>
      </c>
      <c r="AE144" s="14" t="e">
        <f t="shared" si="86"/>
        <v>#DIV/0!</v>
      </c>
      <c r="AF144" s="14" t="e">
        <f t="shared" si="86"/>
        <v>#DIV/0!</v>
      </c>
      <c r="AG144" s="14" t="e">
        <f t="shared" si="86"/>
        <v>#DIV/0!</v>
      </c>
      <c r="AH144" s="14"/>
      <c r="AI144" s="14" t="e">
        <f t="shared" ref="AI144" si="87">AI76/$AI76*100</f>
        <v>#DIV/0!</v>
      </c>
    </row>
    <row r="145" spans="1:35" ht="14.25" hidden="1" thickBot="1">
      <c r="A145" s="10" t="s">
        <v>93</v>
      </c>
      <c r="B145" s="1">
        <f t="shared" si="63"/>
        <v>0</v>
      </c>
      <c r="C145" s="14" t="e">
        <f t="shared" si="64"/>
        <v>#DIV/0!</v>
      </c>
      <c r="D145" s="14" t="e">
        <f t="shared" si="64"/>
        <v>#DIV/0!</v>
      </c>
      <c r="E145" s="14" t="e">
        <f t="shared" si="64"/>
        <v>#DIV/0!</v>
      </c>
      <c r="F145" s="14" t="e">
        <f t="shared" si="64"/>
        <v>#DIV/0!</v>
      </c>
      <c r="G145" s="14" t="e">
        <f t="shared" si="64"/>
        <v>#DIV/0!</v>
      </c>
      <c r="H145" s="14" t="e">
        <f t="shared" si="64"/>
        <v>#DIV/0!</v>
      </c>
      <c r="I145" s="14" t="e">
        <f t="shared" si="64"/>
        <v>#DIV/0!</v>
      </c>
      <c r="J145" s="14" t="e">
        <f t="shared" si="64"/>
        <v>#DIV/0!</v>
      </c>
      <c r="K145" s="14" t="e">
        <f t="shared" si="64"/>
        <v>#DIV/0!</v>
      </c>
      <c r="L145" s="14" t="e">
        <f t="shared" si="64"/>
        <v>#DIV/0!</v>
      </c>
      <c r="M145" s="14" t="e">
        <f t="shared" si="64"/>
        <v>#DIV/0!</v>
      </c>
      <c r="N145" s="14" t="e">
        <f t="shared" si="64"/>
        <v>#DIV/0!</v>
      </c>
      <c r="O145" s="14" t="e">
        <f t="shared" si="64"/>
        <v>#DIV/0!</v>
      </c>
      <c r="P145" s="14"/>
      <c r="Q145" s="14" t="e">
        <f t="shared" si="61"/>
        <v>#DIV/0!</v>
      </c>
      <c r="T145" s="1">
        <f t="shared" si="65"/>
        <v>0</v>
      </c>
      <c r="U145" s="14" t="e">
        <f t="shared" ref="U145:AG145" si="88">U77/$AI77*100</f>
        <v>#DIV/0!</v>
      </c>
      <c r="V145" s="14" t="e">
        <f t="shared" si="88"/>
        <v>#DIV/0!</v>
      </c>
      <c r="W145" s="14" t="e">
        <f t="shared" si="88"/>
        <v>#DIV/0!</v>
      </c>
      <c r="X145" s="14" t="e">
        <f t="shared" si="88"/>
        <v>#DIV/0!</v>
      </c>
      <c r="Y145" s="14" t="e">
        <f t="shared" si="88"/>
        <v>#DIV/0!</v>
      </c>
      <c r="Z145" s="14" t="e">
        <f t="shared" si="88"/>
        <v>#DIV/0!</v>
      </c>
      <c r="AA145" s="14" t="e">
        <f t="shared" si="88"/>
        <v>#DIV/0!</v>
      </c>
      <c r="AB145" s="14" t="e">
        <f t="shared" si="88"/>
        <v>#DIV/0!</v>
      </c>
      <c r="AC145" s="14" t="e">
        <f t="shared" si="88"/>
        <v>#DIV/0!</v>
      </c>
      <c r="AD145" s="14" t="e">
        <f t="shared" si="88"/>
        <v>#DIV/0!</v>
      </c>
      <c r="AE145" s="14" t="e">
        <f t="shared" si="88"/>
        <v>#DIV/0!</v>
      </c>
      <c r="AF145" s="14" t="e">
        <f t="shared" si="88"/>
        <v>#DIV/0!</v>
      </c>
      <c r="AG145" s="14" t="e">
        <f t="shared" si="88"/>
        <v>#DIV/0!</v>
      </c>
      <c r="AH145" s="14"/>
      <c r="AI145" s="14" t="e">
        <f t="shared" ref="AI145" si="89">AI77/$AI77*100</f>
        <v>#DIV/0!</v>
      </c>
    </row>
    <row r="146" spans="1:35" ht="14.25" hidden="1" thickBot="1">
      <c r="A146" s="10" t="s">
        <v>94</v>
      </c>
      <c r="B146" s="1">
        <f t="shared" si="63"/>
        <v>0</v>
      </c>
      <c r="C146" s="14" t="e">
        <f t="shared" si="64"/>
        <v>#DIV/0!</v>
      </c>
      <c r="D146" s="14" t="e">
        <f t="shared" si="64"/>
        <v>#DIV/0!</v>
      </c>
      <c r="E146" s="14" t="e">
        <f t="shared" si="64"/>
        <v>#DIV/0!</v>
      </c>
      <c r="F146" s="14" t="e">
        <f t="shared" si="64"/>
        <v>#DIV/0!</v>
      </c>
      <c r="G146" s="14" t="e">
        <f t="shared" si="64"/>
        <v>#DIV/0!</v>
      </c>
      <c r="H146" s="14" t="e">
        <f t="shared" si="64"/>
        <v>#DIV/0!</v>
      </c>
      <c r="I146" s="14" t="e">
        <f t="shared" si="64"/>
        <v>#DIV/0!</v>
      </c>
      <c r="J146" s="14" t="e">
        <f t="shared" si="64"/>
        <v>#DIV/0!</v>
      </c>
      <c r="K146" s="14" t="e">
        <f t="shared" si="64"/>
        <v>#DIV/0!</v>
      </c>
      <c r="L146" s="14" t="e">
        <f t="shared" si="64"/>
        <v>#DIV/0!</v>
      </c>
      <c r="M146" s="14" t="e">
        <f t="shared" si="64"/>
        <v>#DIV/0!</v>
      </c>
      <c r="N146" s="14" t="e">
        <f t="shared" si="64"/>
        <v>#DIV/0!</v>
      </c>
      <c r="O146" s="14" t="e">
        <f t="shared" si="64"/>
        <v>#DIV/0!</v>
      </c>
      <c r="P146" s="14"/>
      <c r="Q146" s="14" t="e">
        <f t="shared" si="61"/>
        <v>#DIV/0!</v>
      </c>
      <c r="T146" s="1">
        <f t="shared" si="65"/>
        <v>0</v>
      </c>
      <c r="U146" s="14" t="e">
        <f t="shared" ref="U146:AG146" si="90">U78/$AI78*100</f>
        <v>#DIV/0!</v>
      </c>
      <c r="V146" s="14" t="e">
        <f t="shared" si="90"/>
        <v>#DIV/0!</v>
      </c>
      <c r="W146" s="14" t="e">
        <f t="shared" si="90"/>
        <v>#DIV/0!</v>
      </c>
      <c r="X146" s="14" t="e">
        <f t="shared" si="90"/>
        <v>#DIV/0!</v>
      </c>
      <c r="Y146" s="14" t="e">
        <f t="shared" si="90"/>
        <v>#DIV/0!</v>
      </c>
      <c r="Z146" s="14" t="e">
        <f t="shared" si="90"/>
        <v>#DIV/0!</v>
      </c>
      <c r="AA146" s="14" t="e">
        <f t="shared" si="90"/>
        <v>#DIV/0!</v>
      </c>
      <c r="AB146" s="14" t="e">
        <f t="shared" si="90"/>
        <v>#DIV/0!</v>
      </c>
      <c r="AC146" s="14" t="e">
        <f t="shared" si="90"/>
        <v>#DIV/0!</v>
      </c>
      <c r="AD146" s="14" t="e">
        <f t="shared" si="90"/>
        <v>#DIV/0!</v>
      </c>
      <c r="AE146" s="14" t="e">
        <f t="shared" si="90"/>
        <v>#DIV/0!</v>
      </c>
      <c r="AF146" s="14" t="e">
        <f t="shared" si="90"/>
        <v>#DIV/0!</v>
      </c>
      <c r="AG146" s="14" t="e">
        <f t="shared" si="90"/>
        <v>#DIV/0!</v>
      </c>
      <c r="AH146" s="14"/>
      <c r="AI146" s="14" t="e">
        <f t="shared" ref="AI146" si="91">AI78/$AI78*100</f>
        <v>#DIV/0!</v>
      </c>
    </row>
    <row r="147" spans="1:35" ht="14.25" hidden="1" thickBot="1">
      <c r="A147" s="10" t="s">
        <v>95</v>
      </c>
      <c r="B147" s="1">
        <f t="shared" si="63"/>
        <v>0</v>
      </c>
      <c r="C147" s="14" t="e">
        <f t="shared" si="64"/>
        <v>#DIV/0!</v>
      </c>
      <c r="D147" s="14" t="e">
        <f t="shared" si="64"/>
        <v>#DIV/0!</v>
      </c>
      <c r="E147" s="14" t="e">
        <f t="shared" si="64"/>
        <v>#DIV/0!</v>
      </c>
      <c r="F147" s="14" t="e">
        <f t="shared" si="64"/>
        <v>#DIV/0!</v>
      </c>
      <c r="G147" s="14" t="e">
        <f t="shared" si="64"/>
        <v>#DIV/0!</v>
      </c>
      <c r="H147" s="14" t="e">
        <f t="shared" si="64"/>
        <v>#DIV/0!</v>
      </c>
      <c r="I147" s="14" t="e">
        <f t="shared" si="64"/>
        <v>#DIV/0!</v>
      </c>
      <c r="J147" s="14" t="e">
        <f t="shared" si="64"/>
        <v>#DIV/0!</v>
      </c>
      <c r="K147" s="14" t="e">
        <f t="shared" si="64"/>
        <v>#DIV/0!</v>
      </c>
      <c r="L147" s="14" t="e">
        <f t="shared" si="64"/>
        <v>#DIV/0!</v>
      </c>
      <c r="M147" s="14" t="e">
        <f t="shared" si="64"/>
        <v>#DIV/0!</v>
      </c>
      <c r="N147" s="14" t="e">
        <f t="shared" si="64"/>
        <v>#DIV/0!</v>
      </c>
      <c r="O147" s="14" t="e">
        <f t="shared" si="64"/>
        <v>#DIV/0!</v>
      </c>
      <c r="P147" s="14"/>
      <c r="Q147" s="14" t="e">
        <f t="shared" si="61"/>
        <v>#DIV/0!</v>
      </c>
      <c r="T147" s="1">
        <f t="shared" si="65"/>
        <v>0</v>
      </c>
      <c r="U147" s="14" t="e">
        <f t="shared" ref="U147:AG147" si="92">U79/$AI79*100</f>
        <v>#DIV/0!</v>
      </c>
      <c r="V147" s="14" t="e">
        <f t="shared" si="92"/>
        <v>#DIV/0!</v>
      </c>
      <c r="W147" s="14" t="e">
        <f t="shared" si="92"/>
        <v>#DIV/0!</v>
      </c>
      <c r="X147" s="14" t="e">
        <f t="shared" si="92"/>
        <v>#DIV/0!</v>
      </c>
      <c r="Y147" s="14" t="e">
        <f t="shared" si="92"/>
        <v>#DIV/0!</v>
      </c>
      <c r="Z147" s="14" t="e">
        <f t="shared" si="92"/>
        <v>#DIV/0!</v>
      </c>
      <c r="AA147" s="14" t="e">
        <f t="shared" si="92"/>
        <v>#DIV/0!</v>
      </c>
      <c r="AB147" s="14" t="e">
        <f t="shared" si="92"/>
        <v>#DIV/0!</v>
      </c>
      <c r="AC147" s="14" t="e">
        <f t="shared" si="92"/>
        <v>#DIV/0!</v>
      </c>
      <c r="AD147" s="14" t="e">
        <f t="shared" si="92"/>
        <v>#DIV/0!</v>
      </c>
      <c r="AE147" s="14" t="e">
        <f t="shared" si="92"/>
        <v>#DIV/0!</v>
      </c>
      <c r="AF147" s="14" t="e">
        <f t="shared" si="92"/>
        <v>#DIV/0!</v>
      </c>
      <c r="AG147" s="14" t="e">
        <f t="shared" si="92"/>
        <v>#DIV/0!</v>
      </c>
      <c r="AH147" s="14"/>
      <c r="AI147" s="14" t="e">
        <f t="shared" ref="AI147" si="93">AI79/$AI79*100</f>
        <v>#DIV/0!</v>
      </c>
    </row>
    <row r="148" spans="1:35" ht="14.25" hidden="1" thickBot="1">
      <c r="A148" s="10" t="s">
        <v>96</v>
      </c>
      <c r="B148" s="1">
        <f t="shared" si="63"/>
        <v>0</v>
      </c>
      <c r="C148" s="14" t="e">
        <f t="shared" si="64"/>
        <v>#DIV/0!</v>
      </c>
      <c r="D148" s="14" t="e">
        <f t="shared" si="64"/>
        <v>#DIV/0!</v>
      </c>
      <c r="E148" s="14" t="e">
        <f t="shared" si="64"/>
        <v>#DIV/0!</v>
      </c>
      <c r="F148" s="14" t="e">
        <f t="shared" si="64"/>
        <v>#DIV/0!</v>
      </c>
      <c r="G148" s="14" t="e">
        <f t="shared" si="64"/>
        <v>#DIV/0!</v>
      </c>
      <c r="H148" s="14" t="e">
        <f t="shared" si="64"/>
        <v>#DIV/0!</v>
      </c>
      <c r="I148" s="14" t="e">
        <f t="shared" si="64"/>
        <v>#DIV/0!</v>
      </c>
      <c r="J148" s="14" t="e">
        <f t="shared" si="64"/>
        <v>#DIV/0!</v>
      </c>
      <c r="K148" s="14" t="e">
        <f t="shared" si="64"/>
        <v>#DIV/0!</v>
      </c>
      <c r="L148" s="14" t="e">
        <f t="shared" si="64"/>
        <v>#DIV/0!</v>
      </c>
      <c r="M148" s="14" t="e">
        <f t="shared" si="64"/>
        <v>#DIV/0!</v>
      </c>
      <c r="N148" s="14" t="e">
        <f t="shared" si="64"/>
        <v>#DIV/0!</v>
      </c>
      <c r="O148" s="14" t="e">
        <f t="shared" si="64"/>
        <v>#DIV/0!</v>
      </c>
      <c r="P148" s="14"/>
      <c r="Q148" s="14" t="e">
        <f t="shared" si="61"/>
        <v>#DIV/0!</v>
      </c>
      <c r="T148" s="1">
        <f t="shared" si="65"/>
        <v>0</v>
      </c>
      <c r="U148" s="14" t="e">
        <f t="shared" ref="U148:AG148" si="94">U80/$AI80*100</f>
        <v>#DIV/0!</v>
      </c>
      <c r="V148" s="14" t="e">
        <f t="shared" si="94"/>
        <v>#DIV/0!</v>
      </c>
      <c r="W148" s="14" t="e">
        <f t="shared" si="94"/>
        <v>#DIV/0!</v>
      </c>
      <c r="X148" s="14" t="e">
        <f t="shared" si="94"/>
        <v>#DIV/0!</v>
      </c>
      <c r="Y148" s="14" t="e">
        <f t="shared" si="94"/>
        <v>#DIV/0!</v>
      </c>
      <c r="Z148" s="14" t="e">
        <f t="shared" si="94"/>
        <v>#DIV/0!</v>
      </c>
      <c r="AA148" s="14" t="e">
        <f t="shared" si="94"/>
        <v>#DIV/0!</v>
      </c>
      <c r="AB148" s="14" t="e">
        <f t="shared" si="94"/>
        <v>#DIV/0!</v>
      </c>
      <c r="AC148" s="14" t="e">
        <f t="shared" si="94"/>
        <v>#DIV/0!</v>
      </c>
      <c r="AD148" s="14" t="e">
        <f t="shared" si="94"/>
        <v>#DIV/0!</v>
      </c>
      <c r="AE148" s="14" t="e">
        <f t="shared" si="94"/>
        <v>#DIV/0!</v>
      </c>
      <c r="AF148" s="14" t="e">
        <f t="shared" si="94"/>
        <v>#DIV/0!</v>
      </c>
      <c r="AG148" s="14" t="e">
        <f t="shared" si="94"/>
        <v>#DIV/0!</v>
      </c>
      <c r="AH148" s="14"/>
      <c r="AI148" s="14" t="e">
        <f t="shared" ref="AI148" si="95">AI80/$AI80*100</f>
        <v>#DIV/0!</v>
      </c>
    </row>
    <row r="149" spans="1:35" ht="14.25" hidden="1" thickBot="1">
      <c r="A149" s="10" t="s">
        <v>97</v>
      </c>
      <c r="B149" s="1">
        <f t="shared" si="63"/>
        <v>0</v>
      </c>
      <c r="C149" s="14" t="e">
        <f t="shared" si="64"/>
        <v>#DIV/0!</v>
      </c>
      <c r="D149" s="14" t="e">
        <f t="shared" si="64"/>
        <v>#DIV/0!</v>
      </c>
      <c r="E149" s="14" t="e">
        <f t="shared" si="64"/>
        <v>#DIV/0!</v>
      </c>
      <c r="F149" s="14" t="e">
        <f t="shared" si="64"/>
        <v>#DIV/0!</v>
      </c>
      <c r="G149" s="14" t="e">
        <f t="shared" si="64"/>
        <v>#DIV/0!</v>
      </c>
      <c r="H149" s="14" t="e">
        <f t="shared" si="64"/>
        <v>#DIV/0!</v>
      </c>
      <c r="I149" s="14" t="e">
        <f t="shared" si="64"/>
        <v>#DIV/0!</v>
      </c>
      <c r="J149" s="14" t="e">
        <f t="shared" si="64"/>
        <v>#DIV/0!</v>
      </c>
      <c r="K149" s="14" t="e">
        <f t="shared" si="64"/>
        <v>#DIV/0!</v>
      </c>
      <c r="L149" s="14" t="e">
        <f t="shared" si="64"/>
        <v>#DIV/0!</v>
      </c>
      <c r="M149" s="14" t="e">
        <f t="shared" si="64"/>
        <v>#DIV/0!</v>
      </c>
      <c r="N149" s="14" t="e">
        <f t="shared" si="64"/>
        <v>#DIV/0!</v>
      </c>
      <c r="O149" s="14" t="e">
        <f t="shared" si="64"/>
        <v>#DIV/0!</v>
      </c>
      <c r="P149" s="14"/>
      <c r="Q149" s="14" t="e">
        <f t="shared" si="61"/>
        <v>#DIV/0!</v>
      </c>
      <c r="T149" s="1">
        <f t="shared" si="65"/>
        <v>0</v>
      </c>
      <c r="U149" s="14" t="e">
        <f t="shared" ref="U149:AG149" si="96">U81/$AI81*100</f>
        <v>#DIV/0!</v>
      </c>
      <c r="V149" s="14" t="e">
        <f t="shared" si="96"/>
        <v>#DIV/0!</v>
      </c>
      <c r="W149" s="14" t="e">
        <f t="shared" si="96"/>
        <v>#DIV/0!</v>
      </c>
      <c r="X149" s="14" t="e">
        <f t="shared" si="96"/>
        <v>#DIV/0!</v>
      </c>
      <c r="Y149" s="14" t="e">
        <f t="shared" si="96"/>
        <v>#DIV/0!</v>
      </c>
      <c r="Z149" s="14" t="e">
        <f t="shared" si="96"/>
        <v>#DIV/0!</v>
      </c>
      <c r="AA149" s="14" t="e">
        <f t="shared" si="96"/>
        <v>#DIV/0!</v>
      </c>
      <c r="AB149" s="14" t="e">
        <f t="shared" si="96"/>
        <v>#DIV/0!</v>
      </c>
      <c r="AC149" s="14" t="e">
        <f t="shared" si="96"/>
        <v>#DIV/0!</v>
      </c>
      <c r="AD149" s="14" t="e">
        <f t="shared" si="96"/>
        <v>#DIV/0!</v>
      </c>
      <c r="AE149" s="14" t="e">
        <f t="shared" si="96"/>
        <v>#DIV/0!</v>
      </c>
      <c r="AF149" s="14" t="e">
        <f t="shared" si="96"/>
        <v>#DIV/0!</v>
      </c>
      <c r="AG149" s="14" t="e">
        <f t="shared" si="96"/>
        <v>#DIV/0!</v>
      </c>
      <c r="AH149" s="14"/>
      <c r="AI149" s="14" t="e">
        <f t="shared" ref="AI149" si="97">AI81/$AI81*100</f>
        <v>#DIV/0!</v>
      </c>
    </row>
    <row r="150" spans="1:35" ht="14.25" hidden="1" thickBot="1">
      <c r="A150" s="10" t="s">
        <v>98</v>
      </c>
      <c r="B150" s="1">
        <f t="shared" si="63"/>
        <v>0</v>
      </c>
      <c r="C150" s="14" t="e">
        <f t="shared" ref="C150:O165" si="98">C82/$Q82*100</f>
        <v>#DIV/0!</v>
      </c>
      <c r="D150" s="14" t="e">
        <f t="shared" si="98"/>
        <v>#DIV/0!</v>
      </c>
      <c r="E150" s="14" t="e">
        <f t="shared" si="98"/>
        <v>#DIV/0!</v>
      </c>
      <c r="F150" s="14" t="e">
        <f t="shared" si="98"/>
        <v>#DIV/0!</v>
      </c>
      <c r="G150" s="14" t="e">
        <f t="shared" si="98"/>
        <v>#DIV/0!</v>
      </c>
      <c r="H150" s="14" t="e">
        <f t="shared" si="98"/>
        <v>#DIV/0!</v>
      </c>
      <c r="I150" s="14" t="e">
        <f t="shared" si="98"/>
        <v>#DIV/0!</v>
      </c>
      <c r="J150" s="14" t="e">
        <f t="shared" si="98"/>
        <v>#DIV/0!</v>
      </c>
      <c r="K150" s="14" t="e">
        <f t="shared" si="98"/>
        <v>#DIV/0!</v>
      </c>
      <c r="L150" s="14" t="e">
        <f t="shared" si="98"/>
        <v>#DIV/0!</v>
      </c>
      <c r="M150" s="14" t="e">
        <f t="shared" si="98"/>
        <v>#DIV/0!</v>
      </c>
      <c r="N150" s="14" t="e">
        <f t="shared" si="98"/>
        <v>#DIV/0!</v>
      </c>
      <c r="O150" s="14" t="e">
        <f t="shared" si="98"/>
        <v>#DIV/0!</v>
      </c>
      <c r="P150" s="14"/>
      <c r="Q150" s="14" t="e">
        <f t="shared" si="61"/>
        <v>#DIV/0!</v>
      </c>
      <c r="T150" s="1">
        <f t="shared" si="65"/>
        <v>0</v>
      </c>
      <c r="U150" s="14" t="e">
        <f t="shared" ref="U150:AG150" si="99">U82/$AI82*100</f>
        <v>#DIV/0!</v>
      </c>
      <c r="V150" s="14" t="e">
        <f t="shared" si="99"/>
        <v>#DIV/0!</v>
      </c>
      <c r="W150" s="14" t="e">
        <f t="shared" si="99"/>
        <v>#DIV/0!</v>
      </c>
      <c r="X150" s="14" t="e">
        <f t="shared" si="99"/>
        <v>#DIV/0!</v>
      </c>
      <c r="Y150" s="14" t="e">
        <f t="shared" si="99"/>
        <v>#DIV/0!</v>
      </c>
      <c r="Z150" s="14" t="e">
        <f t="shared" si="99"/>
        <v>#DIV/0!</v>
      </c>
      <c r="AA150" s="14" t="e">
        <f t="shared" si="99"/>
        <v>#DIV/0!</v>
      </c>
      <c r="AB150" s="14" t="e">
        <f t="shared" si="99"/>
        <v>#DIV/0!</v>
      </c>
      <c r="AC150" s="14" t="e">
        <f t="shared" si="99"/>
        <v>#DIV/0!</v>
      </c>
      <c r="AD150" s="14" t="e">
        <f t="shared" si="99"/>
        <v>#DIV/0!</v>
      </c>
      <c r="AE150" s="14" t="e">
        <f t="shared" si="99"/>
        <v>#DIV/0!</v>
      </c>
      <c r="AF150" s="14" t="e">
        <f t="shared" si="99"/>
        <v>#DIV/0!</v>
      </c>
      <c r="AG150" s="14" t="e">
        <f t="shared" si="99"/>
        <v>#DIV/0!</v>
      </c>
      <c r="AH150" s="14"/>
      <c r="AI150" s="14" t="e">
        <f t="shared" ref="AI150" si="100">AI82/$AI82*100</f>
        <v>#DIV/0!</v>
      </c>
    </row>
    <row r="151" spans="1:35" ht="14.25" hidden="1" thickBot="1">
      <c r="A151" s="10" t="s">
        <v>99</v>
      </c>
      <c r="B151" s="1">
        <f t="shared" si="63"/>
        <v>0</v>
      </c>
      <c r="C151" s="14" t="e">
        <f t="shared" si="98"/>
        <v>#DIV/0!</v>
      </c>
      <c r="D151" s="14" t="e">
        <f t="shared" si="98"/>
        <v>#DIV/0!</v>
      </c>
      <c r="E151" s="14" t="e">
        <f t="shared" si="98"/>
        <v>#DIV/0!</v>
      </c>
      <c r="F151" s="14" t="e">
        <f t="shared" si="98"/>
        <v>#DIV/0!</v>
      </c>
      <c r="G151" s="14" t="e">
        <f t="shared" si="98"/>
        <v>#DIV/0!</v>
      </c>
      <c r="H151" s="14" t="e">
        <f t="shared" si="98"/>
        <v>#DIV/0!</v>
      </c>
      <c r="I151" s="14" t="e">
        <f t="shared" si="98"/>
        <v>#DIV/0!</v>
      </c>
      <c r="J151" s="14" t="e">
        <f t="shared" si="98"/>
        <v>#DIV/0!</v>
      </c>
      <c r="K151" s="14" t="e">
        <f t="shared" si="98"/>
        <v>#DIV/0!</v>
      </c>
      <c r="L151" s="14" t="e">
        <f t="shared" si="98"/>
        <v>#DIV/0!</v>
      </c>
      <c r="M151" s="14" t="e">
        <f t="shared" si="98"/>
        <v>#DIV/0!</v>
      </c>
      <c r="N151" s="14" t="e">
        <f t="shared" si="98"/>
        <v>#DIV/0!</v>
      </c>
      <c r="O151" s="14" t="e">
        <f t="shared" si="98"/>
        <v>#DIV/0!</v>
      </c>
      <c r="P151" s="14"/>
      <c r="Q151" s="14" t="e">
        <f t="shared" si="61"/>
        <v>#DIV/0!</v>
      </c>
      <c r="T151" s="1">
        <f t="shared" si="65"/>
        <v>0</v>
      </c>
      <c r="U151" s="14" t="e">
        <f t="shared" ref="U151:AG151" si="101">U83/$AI83*100</f>
        <v>#DIV/0!</v>
      </c>
      <c r="V151" s="14" t="e">
        <f t="shared" si="101"/>
        <v>#DIV/0!</v>
      </c>
      <c r="W151" s="14" t="e">
        <f t="shared" si="101"/>
        <v>#DIV/0!</v>
      </c>
      <c r="X151" s="14" t="e">
        <f t="shared" si="101"/>
        <v>#DIV/0!</v>
      </c>
      <c r="Y151" s="14" t="e">
        <f t="shared" si="101"/>
        <v>#DIV/0!</v>
      </c>
      <c r="Z151" s="14" t="e">
        <f t="shared" si="101"/>
        <v>#DIV/0!</v>
      </c>
      <c r="AA151" s="14" t="e">
        <f t="shared" si="101"/>
        <v>#DIV/0!</v>
      </c>
      <c r="AB151" s="14" t="e">
        <f t="shared" si="101"/>
        <v>#DIV/0!</v>
      </c>
      <c r="AC151" s="14" t="e">
        <f t="shared" si="101"/>
        <v>#DIV/0!</v>
      </c>
      <c r="AD151" s="14" t="e">
        <f t="shared" si="101"/>
        <v>#DIV/0!</v>
      </c>
      <c r="AE151" s="14" t="e">
        <f t="shared" si="101"/>
        <v>#DIV/0!</v>
      </c>
      <c r="AF151" s="14" t="e">
        <f t="shared" si="101"/>
        <v>#DIV/0!</v>
      </c>
      <c r="AG151" s="14" t="e">
        <f t="shared" si="101"/>
        <v>#DIV/0!</v>
      </c>
      <c r="AH151" s="14"/>
      <c r="AI151" s="14" t="e">
        <f t="shared" ref="AI151" si="102">AI83/$AI83*100</f>
        <v>#DIV/0!</v>
      </c>
    </row>
    <row r="152" spans="1:35" ht="14.25" hidden="1" thickBot="1">
      <c r="A152" s="10" t="s">
        <v>100</v>
      </c>
      <c r="B152" s="1">
        <f t="shared" si="63"/>
        <v>0</v>
      </c>
      <c r="C152" s="14" t="e">
        <f t="shared" si="98"/>
        <v>#DIV/0!</v>
      </c>
      <c r="D152" s="14" t="e">
        <f t="shared" si="98"/>
        <v>#DIV/0!</v>
      </c>
      <c r="E152" s="14" t="e">
        <f t="shared" si="98"/>
        <v>#DIV/0!</v>
      </c>
      <c r="F152" s="14" t="e">
        <f t="shared" si="98"/>
        <v>#DIV/0!</v>
      </c>
      <c r="G152" s="14" t="e">
        <f t="shared" si="98"/>
        <v>#DIV/0!</v>
      </c>
      <c r="H152" s="14" t="e">
        <f t="shared" si="98"/>
        <v>#DIV/0!</v>
      </c>
      <c r="I152" s="14" t="e">
        <f t="shared" si="98"/>
        <v>#DIV/0!</v>
      </c>
      <c r="J152" s="14" t="e">
        <f t="shared" si="98"/>
        <v>#DIV/0!</v>
      </c>
      <c r="K152" s="14" t="e">
        <f t="shared" si="98"/>
        <v>#DIV/0!</v>
      </c>
      <c r="L152" s="14" t="e">
        <f t="shared" si="98"/>
        <v>#DIV/0!</v>
      </c>
      <c r="M152" s="14" t="e">
        <f t="shared" si="98"/>
        <v>#DIV/0!</v>
      </c>
      <c r="N152" s="14" t="e">
        <f t="shared" si="98"/>
        <v>#DIV/0!</v>
      </c>
      <c r="O152" s="14" t="e">
        <f t="shared" si="98"/>
        <v>#DIV/0!</v>
      </c>
      <c r="P152" s="14"/>
      <c r="Q152" s="14" t="e">
        <f t="shared" si="61"/>
        <v>#DIV/0!</v>
      </c>
      <c r="T152" s="1">
        <f t="shared" si="65"/>
        <v>0</v>
      </c>
      <c r="U152" s="14" t="e">
        <f t="shared" ref="U152:AG152" si="103">U84/$AI84*100</f>
        <v>#DIV/0!</v>
      </c>
      <c r="V152" s="14" t="e">
        <f t="shared" si="103"/>
        <v>#DIV/0!</v>
      </c>
      <c r="W152" s="14" t="e">
        <f t="shared" si="103"/>
        <v>#DIV/0!</v>
      </c>
      <c r="X152" s="14" t="e">
        <f t="shared" si="103"/>
        <v>#DIV/0!</v>
      </c>
      <c r="Y152" s="14" t="e">
        <f t="shared" si="103"/>
        <v>#DIV/0!</v>
      </c>
      <c r="Z152" s="14" t="e">
        <f t="shared" si="103"/>
        <v>#DIV/0!</v>
      </c>
      <c r="AA152" s="14" t="e">
        <f t="shared" si="103"/>
        <v>#DIV/0!</v>
      </c>
      <c r="AB152" s="14" t="e">
        <f t="shared" si="103"/>
        <v>#DIV/0!</v>
      </c>
      <c r="AC152" s="14" t="e">
        <f t="shared" si="103"/>
        <v>#DIV/0!</v>
      </c>
      <c r="AD152" s="14" t="e">
        <f t="shared" si="103"/>
        <v>#DIV/0!</v>
      </c>
      <c r="AE152" s="14" t="e">
        <f t="shared" si="103"/>
        <v>#DIV/0!</v>
      </c>
      <c r="AF152" s="14" t="e">
        <f t="shared" si="103"/>
        <v>#DIV/0!</v>
      </c>
      <c r="AG152" s="14" t="e">
        <f t="shared" si="103"/>
        <v>#DIV/0!</v>
      </c>
      <c r="AH152" s="14"/>
      <c r="AI152" s="14" t="e">
        <f t="shared" ref="AI152" si="104">AI84/$AI84*100</f>
        <v>#DIV/0!</v>
      </c>
    </row>
    <row r="153" spans="1:35" ht="14.25" hidden="1" thickBot="1">
      <c r="A153" s="10" t="s">
        <v>101</v>
      </c>
      <c r="B153" s="1">
        <f t="shared" si="63"/>
        <v>0</v>
      </c>
      <c r="C153" s="14" t="e">
        <f t="shared" si="98"/>
        <v>#DIV/0!</v>
      </c>
      <c r="D153" s="14" t="e">
        <f t="shared" si="98"/>
        <v>#DIV/0!</v>
      </c>
      <c r="E153" s="14" t="e">
        <f t="shared" si="98"/>
        <v>#DIV/0!</v>
      </c>
      <c r="F153" s="14" t="e">
        <f t="shared" si="98"/>
        <v>#DIV/0!</v>
      </c>
      <c r="G153" s="14" t="e">
        <f t="shared" si="98"/>
        <v>#DIV/0!</v>
      </c>
      <c r="H153" s="14" t="e">
        <f t="shared" si="98"/>
        <v>#DIV/0!</v>
      </c>
      <c r="I153" s="14" t="e">
        <f t="shared" si="98"/>
        <v>#DIV/0!</v>
      </c>
      <c r="J153" s="14" t="e">
        <f t="shared" si="98"/>
        <v>#DIV/0!</v>
      </c>
      <c r="K153" s="14" t="e">
        <f t="shared" si="98"/>
        <v>#DIV/0!</v>
      </c>
      <c r="L153" s="14" t="e">
        <f t="shared" si="98"/>
        <v>#DIV/0!</v>
      </c>
      <c r="M153" s="14" t="e">
        <f t="shared" si="98"/>
        <v>#DIV/0!</v>
      </c>
      <c r="N153" s="14" t="e">
        <f t="shared" si="98"/>
        <v>#DIV/0!</v>
      </c>
      <c r="O153" s="14" t="e">
        <f t="shared" si="98"/>
        <v>#DIV/0!</v>
      </c>
      <c r="P153" s="14"/>
      <c r="Q153" s="14" t="e">
        <f t="shared" si="61"/>
        <v>#DIV/0!</v>
      </c>
      <c r="T153" s="1">
        <f t="shared" si="65"/>
        <v>0</v>
      </c>
      <c r="U153" s="14" t="e">
        <f t="shared" ref="U153:AG153" si="105">U85/$AI85*100</f>
        <v>#DIV/0!</v>
      </c>
      <c r="V153" s="14" t="e">
        <f t="shared" si="105"/>
        <v>#DIV/0!</v>
      </c>
      <c r="W153" s="14" t="e">
        <f t="shared" si="105"/>
        <v>#DIV/0!</v>
      </c>
      <c r="X153" s="14" t="e">
        <f t="shared" si="105"/>
        <v>#DIV/0!</v>
      </c>
      <c r="Y153" s="14" t="e">
        <f t="shared" si="105"/>
        <v>#DIV/0!</v>
      </c>
      <c r="Z153" s="14" t="e">
        <f t="shared" si="105"/>
        <v>#DIV/0!</v>
      </c>
      <c r="AA153" s="14" t="e">
        <f t="shared" si="105"/>
        <v>#DIV/0!</v>
      </c>
      <c r="AB153" s="14" t="e">
        <f t="shared" si="105"/>
        <v>#DIV/0!</v>
      </c>
      <c r="AC153" s="14" t="e">
        <f t="shared" si="105"/>
        <v>#DIV/0!</v>
      </c>
      <c r="AD153" s="14" t="e">
        <f t="shared" si="105"/>
        <v>#DIV/0!</v>
      </c>
      <c r="AE153" s="14" t="e">
        <f t="shared" si="105"/>
        <v>#DIV/0!</v>
      </c>
      <c r="AF153" s="14" t="e">
        <f t="shared" si="105"/>
        <v>#DIV/0!</v>
      </c>
      <c r="AG153" s="14" t="e">
        <f t="shared" si="105"/>
        <v>#DIV/0!</v>
      </c>
      <c r="AH153" s="14"/>
      <c r="AI153" s="14" t="e">
        <f t="shared" ref="AI153" si="106">AI85/$AI85*100</f>
        <v>#DIV/0!</v>
      </c>
    </row>
    <row r="154" spans="1:35" ht="14.25" hidden="1" thickBot="1">
      <c r="A154" s="10" t="s">
        <v>102</v>
      </c>
      <c r="B154" s="1">
        <f t="shared" si="63"/>
        <v>0</v>
      </c>
      <c r="C154" s="14" t="e">
        <f t="shared" si="98"/>
        <v>#DIV/0!</v>
      </c>
      <c r="D154" s="14" t="e">
        <f t="shared" si="98"/>
        <v>#DIV/0!</v>
      </c>
      <c r="E154" s="14" t="e">
        <f t="shared" si="98"/>
        <v>#DIV/0!</v>
      </c>
      <c r="F154" s="14" t="e">
        <f t="shared" si="98"/>
        <v>#DIV/0!</v>
      </c>
      <c r="G154" s="14" t="e">
        <f t="shared" si="98"/>
        <v>#DIV/0!</v>
      </c>
      <c r="H154" s="14" t="e">
        <f t="shared" si="98"/>
        <v>#DIV/0!</v>
      </c>
      <c r="I154" s="14" t="e">
        <f t="shared" si="98"/>
        <v>#DIV/0!</v>
      </c>
      <c r="J154" s="14" t="e">
        <f t="shared" si="98"/>
        <v>#DIV/0!</v>
      </c>
      <c r="K154" s="14" t="e">
        <f t="shared" si="98"/>
        <v>#DIV/0!</v>
      </c>
      <c r="L154" s="14" t="e">
        <f t="shared" si="98"/>
        <v>#DIV/0!</v>
      </c>
      <c r="M154" s="14" t="e">
        <f t="shared" si="98"/>
        <v>#DIV/0!</v>
      </c>
      <c r="N154" s="14" t="e">
        <f t="shared" si="98"/>
        <v>#DIV/0!</v>
      </c>
      <c r="O154" s="14" t="e">
        <f t="shared" si="98"/>
        <v>#DIV/0!</v>
      </c>
      <c r="P154" s="14"/>
      <c r="Q154" s="14" t="e">
        <f t="shared" si="61"/>
        <v>#DIV/0!</v>
      </c>
      <c r="T154" s="1">
        <f t="shared" si="65"/>
        <v>0</v>
      </c>
      <c r="U154" s="14" t="e">
        <f t="shared" ref="U154:AG154" si="107">U86/$AI86*100</f>
        <v>#DIV/0!</v>
      </c>
      <c r="V154" s="14" t="e">
        <f t="shared" si="107"/>
        <v>#DIV/0!</v>
      </c>
      <c r="W154" s="14" t="e">
        <f t="shared" si="107"/>
        <v>#DIV/0!</v>
      </c>
      <c r="X154" s="14" t="e">
        <f t="shared" si="107"/>
        <v>#DIV/0!</v>
      </c>
      <c r="Y154" s="14" t="e">
        <f t="shared" si="107"/>
        <v>#DIV/0!</v>
      </c>
      <c r="Z154" s="14" t="e">
        <f t="shared" si="107"/>
        <v>#DIV/0!</v>
      </c>
      <c r="AA154" s="14" t="e">
        <f t="shared" si="107"/>
        <v>#DIV/0!</v>
      </c>
      <c r="AB154" s="14" t="e">
        <f t="shared" si="107"/>
        <v>#DIV/0!</v>
      </c>
      <c r="AC154" s="14" t="e">
        <f t="shared" si="107"/>
        <v>#DIV/0!</v>
      </c>
      <c r="AD154" s="14" t="e">
        <f t="shared" si="107"/>
        <v>#DIV/0!</v>
      </c>
      <c r="AE154" s="14" t="e">
        <f t="shared" si="107"/>
        <v>#DIV/0!</v>
      </c>
      <c r="AF154" s="14" t="e">
        <f t="shared" si="107"/>
        <v>#DIV/0!</v>
      </c>
      <c r="AG154" s="14" t="e">
        <f t="shared" si="107"/>
        <v>#DIV/0!</v>
      </c>
      <c r="AH154" s="14"/>
      <c r="AI154" s="14" t="e">
        <f t="shared" ref="AI154" si="108">AI86/$AI86*100</f>
        <v>#DIV/0!</v>
      </c>
    </row>
    <row r="155" spans="1:35" ht="14.25" hidden="1" thickBot="1">
      <c r="A155" s="10" t="s">
        <v>103</v>
      </c>
      <c r="B155" s="1">
        <f t="shared" si="63"/>
        <v>0</v>
      </c>
      <c r="C155" s="14" t="e">
        <f t="shared" si="98"/>
        <v>#DIV/0!</v>
      </c>
      <c r="D155" s="14" t="e">
        <f t="shared" si="98"/>
        <v>#DIV/0!</v>
      </c>
      <c r="E155" s="14" t="e">
        <f t="shared" si="98"/>
        <v>#DIV/0!</v>
      </c>
      <c r="F155" s="14" t="e">
        <f t="shared" si="98"/>
        <v>#DIV/0!</v>
      </c>
      <c r="G155" s="14" t="e">
        <f t="shared" si="98"/>
        <v>#DIV/0!</v>
      </c>
      <c r="H155" s="14" t="e">
        <f t="shared" si="98"/>
        <v>#DIV/0!</v>
      </c>
      <c r="I155" s="14" t="e">
        <f t="shared" si="98"/>
        <v>#DIV/0!</v>
      </c>
      <c r="J155" s="14" t="e">
        <f t="shared" si="98"/>
        <v>#DIV/0!</v>
      </c>
      <c r="K155" s="14" t="e">
        <f t="shared" si="98"/>
        <v>#DIV/0!</v>
      </c>
      <c r="L155" s="14" t="e">
        <f t="shared" si="98"/>
        <v>#DIV/0!</v>
      </c>
      <c r="M155" s="14" t="e">
        <f t="shared" si="98"/>
        <v>#DIV/0!</v>
      </c>
      <c r="N155" s="14" t="e">
        <f t="shared" si="98"/>
        <v>#DIV/0!</v>
      </c>
      <c r="O155" s="14" t="e">
        <f t="shared" si="98"/>
        <v>#DIV/0!</v>
      </c>
      <c r="P155" s="14"/>
      <c r="Q155" s="14" t="e">
        <f t="shared" si="61"/>
        <v>#DIV/0!</v>
      </c>
      <c r="T155" s="1">
        <f t="shared" si="65"/>
        <v>0</v>
      </c>
      <c r="U155" s="14" t="e">
        <f t="shared" ref="U155:AG155" si="109">U87/$AI87*100</f>
        <v>#DIV/0!</v>
      </c>
      <c r="V155" s="14" t="e">
        <f t="shared" si="109"/>
        <v>#DIV/0!</v>
      </c>
      <c r="W155" s="14" t="e">
        <f t="shared" si="109"/>
        <v>#DIV/0!</v>
      </c>
      <c r="X155" s="14" t="e">
        <f t="shared" si="109"/>
        <v>#DIV/0!</v>
      </c>
      <c r="Y155" s="14" t="e">
        <f t="shared" si="109"/>
        <v>#DIV/0!</v>
      </c>
      <c r="Z155" s="14" t="e">
        <f t="shared" si="109"/>
        <v>#DIV/0!</v>
      </c>
      <c r="AA155" s="14" t="e">
        <f t="shared" si="109"/>
        <v>#DIV/0!</v>
      </c>
      <c r="AB155" s="14" t="e">
        <f t="shared" si="109"/>
        <v>#DIV/0!</v>
      </c>
      <c r="AC155" s="14" t="e">
        <f t="shared" si="109"/>
        <v>#DIV/0!</v>
      </c>
      <c r="AD155" s="14" t="e">
        <f t="shared" si="109"/>
        <v>#DIV/0!</v>
      </c>
      <c r="AE155" s="14" t="e">
        <f t="shared" si="109"/>
        <v>#DIV/0!</v>
      </c>
      <c r="AF155" s="14" t="e">
        <f t="shared" si="109"/>
        <v>#DIV/0!</v>
      </c>
      <c r="AG155" s="14" t="e">
        <f t="shared" si="109"/>
        <v>#DIV/0!</v>
      </c>
      <c r="AH155" s="14"/>
      <c r="AI155" s="14" t="e">
        <f t="shared" ref="AI155" si="110">AI87/$AI87*100</f>
        <v>#DIV/0!</v>
      </c>
    </row>
    <row r="156" spans="1:35" ht="14.25" hidden="1" thickBot="1">
      <c r="A156" s="10" t="s">
        <v>104</v>
      </c>
      <c r="B156" s="1">
        <f t="shared" si="63"/>
        <v>0</v>
      </c>
      <c r="C156" s="14" t="e">
        <f t="shared" si="98"/>
        <v>#DIV/0!</v>
      </c>
      <c r="D156" s="14" t="e">
        <f t="shared" si="98"/>
        <v>#DIV/0!</v>
      </c>
      <c r="E156" s="14" t="e">
        <f t="shared" si="98"/>
        <v>#DIV/0!</v>
      </c>
      <c r="F156" s="14" t="e">
        <f t="shared" si="98"/>
        <v>#DIV/0!</v>
      </c>
      <c r="G156" s="14" t="e">
        <f t="shared" si="98"/>
        <v>#DIV/0!</v>
      </c>
      <c r="H156" s="14" t="e">
        <f t="shared" si="98"/>
        <v>#DIV/0!</v>
      </c>
      <c r="I156" s="14" t="e">
        <f t="shared" si="98"/>
        <v>#DIV/0!</v>
      </c>
      <c r="J156" s="14" t="e">
        <f t="shared" si="98"/>
        <v>#DIV/0!</v>
      </c>
      <c r="K156" s="14" t="e">
        <f t="shared" si="98"/>
        <v>#DIV/0!</v>
      </c>
      <c r="L156" s="14" t="e">
        <f t="shared" si="98"/>
        <v>#DIV/0!</v>
      </c>
      <c r="M156" s="14" t="e">
        <f t="shared" si="98"/>
        <v>#DIV/0!</v>
      </c>
      <c r="N156" s="14" t="e">
        <f t="shared" si="98"/>
        <v>#DIV/0!</v>
      </c>
      <c r="O156" s="14" t="e">
        <f t="shared" si="98"/>
        <v>#DIV/0!</v>
      </c>
      <c r="P156" s="14"/>
      <c r="Q156" s="14" t="e">
        <f t="shared" si="61"/>
        <v>#DIV/0!</v>
      </c>
      <c r="T156" s="1">
        <f t="shared" si="65"/>
        <v>0</v>
      </c>
      <c r="U156" s="14" t="e">
        <f t="shared" ref="U156:AG156" si="111">U88/$AI88*100</f>
        <v>#DIV/0!</v>
      </c>
      <c r="V156" s="14" t="e">
        <f t="shared" si="111"/>
        <v>#DIV/0!</v>
      </c>
      <c r="W156" s="14" t="e">
        <f t="shared" si="111"/>
        <v>#DIV/0!</v>
      </c>
      <c r="X156" s="14" t="e">
        <f t="shared" si="111"/>
        <v>#DIV/0!</v>
      </c>
      <c r="Y156" s="14" t="e">
        <f t="shared" si="111"/>
        <v>#DIV/0!</v>
      </c>
      <c r="Z156" s="14" t="e">
        <f t="shared" si="111"/>
        <v>#DIV/0!</v>
      </c>
      <c r="AA156" s="14" t="e">
        <f t="shared" si="111"/>
        <v>#DIV/0!</v>
      </c>
      <c r="AB156" s="14" t="e">
        <f t="shared" si="111"/>
        <v>#DIV/0!</v>
      </c>
      <c r="AC156" s="14" t="e">
        <f t="shared" si="111"/>
        <v>#DIV/0!</v>
      </c>
      <c r="AD156" s="14" t="e">
        <f t="shared" si="111"/>
        <v>#DIV/0!</v>
      </c>
      <c r="AE156" s="14" t="e">
        <f t="shared" si="111"/>
        <v>#DIV/0!</v>
      </c>
      <c r="AF156" s="14" t="e">
        <f t="shared" si="111"/>
        <v>#DIV/0!</v>
      </c>
      <c r="AG156" s="14" t="e">
        <f t="shared" si="111"/>
        <v>#DIV/0!</v>
      </c>
      <c r="AH156" s="14"/>
      <c r="AI156" s="14" t="e">
        <f t="shared" ref="AI156" si="112">AI88/$AI88*100</f>
        <v>#DIV/0!</v>
      </c>
    </row>
    <row r="157" spans="1:35" ht="14.25" hidden="1" thickBot="1">
      <c r="A157" s="10" t="s">
        <v>105</v>
      </c>
      <c r="B157" s="1">
        <f t="shared" si="63"/>
        <v>0</v>
      </c>
      <c r="C157" s="14" t="e">
        <f t="shared" si="98"/>
        <v>#DIV/0!</v>
      </c>
      <c r="D157" s="14" t="e">
        <f t="shared" si="98"/>
        <v>#DIV/0!</v>
      </c>
      <c r="E157" s="14" t="e">
        <f t="shared" si="98"/>
        <v>#DIV/0!</v>
      </c>
      <c r="F157" s="14" t="e">
        <f t="shared" si="98"/>
        <v>#DIV/0!</v>
      </c>
      <c r="G157" s="14" t="e">
        <f t="shared" si="98"/>
        <v>#DIV/0!</v>
      </c>
      <c r="H157" s="14" t="e">
        <f t="shared" si="98"/>
        <v>#DIV/0!</v>
      </c>
      <c r="I157" s="14" t="e">
        <f t="shared" si="98"/>
        <v>#DIV/0!</v>
      </c>
      <c r="J157" s="14" t="e">
        <f t="shared" si="98"/>
        <v>#DIV/0!</v>
      </c>
      <c r="K157" s="14" t="e">
        <f t="shared" si="98"/>
        <v>#DIV/0!</v>
      </c>
      <c r="L157" s="14" t="e">
        <f t="shared" si="98"/>
        <v>#DIV/0!</v>
      </c>
      <c r="M157" s="14" t="e">
        <f t="shared" si="98"/>
        <v>#DIV/0!</v>
      </c>
      <c r="N157" s="14" t="e">
        <f t="shared" si="98"/>
        <v>#DIV/0!</v>
      </c>
      <c r="O157" s="14" t="e">
        <f t="shared" si="98"/>
        <v>#DIV/0!</v>
      </c>
      <c r="P157" s="14"/>
      <c r="Q157" s="14" t="e">
        <f t="shared" si="61"/>
        <v>#DIV/0!</v>
      </c>
      <c r="T157" s="1">
        <f t="shared" si="65"/>
        <v>0</v>
      </c>
      <c r="U157" s="14" t="e">
        <f t="shared" ref="U157:AG157" si="113">U89/$AI89*100</f>
        <v>#DIV/0!</v>
      </c>
      <c r="V157" s="14" t="e">
        <f t="shared" si="113"/>
        <v>#DIV/0!</v>
      </c>
      <c r="W157" s="14" t="e">
        <f t="shared" si="113"/>
        <v>#DIV/0!</v>
      </c>
      <c r="X157" s="14" t="e">
        <f t="shared" si="113"/>
        <v>#DIV/0!</v>
      </c>
      <c r="Y157" s="14" t="e">
        <f t="shared" si="113"/>
        <v>#DIV/0!</v>
      </c>
      <c r="Z157" s="14" t="e">
        <f t="shared" si="113"/>
        <v>#DIV/0!</v>
      </c>
      <c r="AA157" s="14" t="e">
        <f t="shared" si="113"/>
        <v>#DIV/0!</v>
      </c>
      <c r="AB157" s="14" t="e">
        <f t="shared" si="113"/>
        <v>#DIV/0!</v>
      </c>
      <c r="AC157" s="14" t="e">
        <f t="shared" si="113"/>
        <v>#DIV/0!</v>
      </c>
      <c r="AD157" s="14" t="e">
        <f t="shared" si="113"/>
        <v>#DIV/0!</v>
      </c>
      <c r="AE157" s="14" t="e">
        <f t="shared" si="113"/>
        <v>#DIV/0!</v>
      </c>
      <c r="AF157" s="14" t="e">
        <f t="shared" si="113"/>
        <v>#DIV/0!</v>
      </c>
      <c r="AG157" s="14" t="e">
        <f t="shared" si="113"/>
        <v>#DIV/0!</v>
      </c>
      <c r="AH157" s="14"/>
      <c r="AI157" s="14" t="e">
        <f t="shared" ref="AI157" si="114">AI89/$AI89*100</f>
        <v>#DIV/0!</v>
      </c>
    </row>
    <row r="158" spans="1:35" ht="14.25" hidden="1" thickBot="1">
      <c r="A158" s="10" t="s">
        <v>106</v>
      </c>
      <c r="B158" s="1">
        <f t="shared" si="63"/>
        <v>0</v>
      </c>
      <c r="C158" s="14" t="e">
        <f t="shared" si="98"/>
        <v>#DIV/0!</v>
      </c>
      <c r="D158" s="14" t="e">
        <f t="shared" si="98"/>
        <v>#DIV/0!</v>
      </c>
      <c r="E158" s="14" t="e">
        <f t="shared" si="98"/>
        <v>#DIV/0!</v>
      </c>
      <c r="F158" s="14" t="e">
        <f t="shared" si="98"/>
        <v>#DIV/0!</v>
      </c>
      <c r="G158" s="14" t="e">
        <f t="shared" si="98"/>
        <v>#DIV/0!</v>
      </c>
      <c r="H158" s="14" t="e">
        <f t="shared" si="98"/>
        <v>#DIV/0!</v>
      </c>
      <c r="I158" s="14" t="e">
        <f t="shared" si="98"/>
        <v>#DIV/0!</v>
      </c>
      <c r="J158" s="14" t="e">
        <f t="shared" si="98"/>
        <v>#DIV/0!</v>
      </c>
      <c r="K158" s="14" t="e">
        <f t="shared" si="98"/>
        <v>#DIV/0!</v>
      </c>
      <c r="L158" s="14" t="e">
        <f t="shared" si="98"/>
        <v>#DIV/0!</v>
      </c>
      <c r="M158" s="14" t="e">
        <f t="shared" si="98"/>
        <v>#DIV/0!</v>
      </c>
      <c r="N158" s="14" t="e">
        <f t="shared" si="98"/>
        <v>#DIV/0!</v>
      </c>
      <c r="O158" s="14" t="e">
        <f t="shared" si="98"/>
        <v>#DIV/0!</v>
      </c>
      <c r="P158" s="14"/>
      <c r="Q158" s="14" t="e">
        <f t="shared" si="61"/>
        <v>#DIV/0!</v>
      </c>
      <c r="T158" s="1">
        <f t="shared" si="65"/>
        <v>0</v>
      </c>
      <c r="U158" s="14" t="e">
        <f t="shared" ref="U158:AG158" si="115">U90/$AI90*100</f>
        <v>#DIV/0!</v>
      </c>
      <c r="V158" s="14" t="e">
        <f t="shared" si="115"/>
        <v>#DIV/0!</v>
      </c>
      <c r="W158" s="14" t="e">
        <f t="shared" si="115"/>
        <v>#DIV/0!</v>
      </c>
      <c r="X158" s="14" t="e">
        <f t="shared" si="115"/>
        <v>#DIV/0!</v>
      </c>
      <c r="Y158" s="14" t="e">
        <f t="shared" si="115"/>
        <v>#DIV/0!</v>
      </c>
      <c r="Z158" s="14" t="e">
        <f t="shared" si="115"/>
        <v>#DIV/0!</v>
      </c>
      <c r="AA158" s="14" t="e">
        <f t="shared" si="115"/>
        <v>#DIV/0!</v>
      </c>
      <c r="AB158" s="14" t="e">
        <f t="shared" si="115"/>
        <v>#DIV/0!</v>
      </c>
      <c r="AC158" s="14" t="e">
        <f t="shared" si="115"/>
        <v>#DIV/0!</v>
      </c>
      <c r="AD158" s="14" t="e">
        <f t="shared" si="115"/>
        <v>#DIV/0!</v>
      </c>
      <c r="AE158" s="14" t="e">
        <f t="shared" si="115"/>
        <v>#DIV/0!</v>
      </c>
      <c r="AF158" s="14" t="e">
        <f t="shared" si="115"/>
        <v>#DIV/0!</v>
      </c>
      <c r="AG158" s="14" t="e">
        <f t="shared" si="115"/>
        <v>#DIV/0!</v>
      </c>
      <c r="AH158" s="14"/>
      <c r="AI158" s="14" t="e">
        <f t="shared" ref="AI158:AI183" si="116">AI90/$AI90*100</f>
        <v>#DIV/0!</v>
      </c>
    </row>
    <row r="159" spans="1:35" ht="14.25" hidden="1" thickBot="1">
      <c r="A159" s="10" t="s">
        <v>107</v>
      </c>
      <c r="B159" s="1">
        <f t="shared" si="63"/>
        <v>0</v>
      </c>
      <c r="C159" s="14" t="e">
        <f t="shared" si="98"/>
        <v>#DIV/0!</v>
      </c>
      <c r="D159" s="14" t="e">
        <f t="shared" si="98"/>
        <v>#DIV/0!</v>
      </c>
      <c r="E159" s="14" t="e">
        <f t="shared" si="98"/>
        <v>#DIV/0!</v>
      </c>
      <c r="F159" s="14" t="e">
        <f t="shared" si="98"/>
        <v>#DIV/0!</v>
      </c>
      <c r="G159" s="14" t="e">
        <f t="shared" si="98"/>
        <v>#DIV/0!</v>
      </c>
      <c r="H159" s="14" t="e">
        <f t="shared" si="98"/>
        <v>#DIV/0!</v>
      </c>
      <c r="I159" s="14" t="e">
        <f t="shared" si="98"/>
        <v>#DIV/0!</v>
      </c>
      <c r="J159" s="14" t="e">
        <f t="shared" si="98"/>
        <v>#DIV/0!</v>
      </c>
      <c r="K159" s="14" t="e">
        <f t="shared" si="98"/>
        <v>#DIV/0!</v>
      </c>
      <c r="L159" s="14" t="e">
        <f t="shared" si="98"/>
        <v>#DIV/0!</v>
      </c>
      <c r="M159" s="14" t="e">
        <f t="shared" si="98"/>
        <v>#DIV/0!</v>
      </c>
      <c r="N159" s="14" t="e">
        <f t="shared" si="98"/>
        <v>#DIV/0!</v>
      </c>
      <c r="O159" s="14" t="e">
        <f t="shared" si="98"/>
        <v>#DIV/0!</v>
      </c>
      <c r="P159" s="14"/>
      <c r="Q159" s="14" t="e">
        <f t="shared" si="61"/>
        <v>#DIV/0!</v>
      </c>
      <c r="T159" s="1">
        <f t="shared" si="65"/>
        <v>0</v>
      </c>
      <c r="U159" s="14" t="e">
        <f t="shared" ref="U159:AG159" si="117">U91/$AI91*100</f>
        <v>#DIV/0!</v>
      </c>
      <c r="V159" s="14" t="e">
        <f t="shared" si="117"/>
        <v>#DIV/0!</v>
      </c>
      <c r="W159" s="14" t="e">
        <f t="shared" si="117"/>
        <v>#DIV/0!</v>
      </c>
      <c r="X159" s="14" t="e">
        <f t="shared" si="117"/>
        <v>#DIV/0!</v>
      </c>
      <c r="Y159" s="14" t="e">
        <f t="shared" si="117"/>
        <v>#DIV/0!</v>
      </c>
      <c r="Z159" s="14" t="e">
        <f t="shared" si="117"/>
        <v>#DIV/0!</v>
      </c>
      <c r="AA159" s="14" t="e">
        <f t="shared" si="117"/>
        <v>#DIV/0!</v>
      </c>
      <c r="AB159" s="14" t="e">
        <f t="shared" si="117"/>
        <v>#DIV/0!</v>
      </c>
      <c r="AC159" s="14" t="e">
        <f t="shared" si="117"/>
        <v>#DIV/0!</v>
      </c>
      <c r="AD159" s="14" t="e">
        <f t="shared" si="117"/>
        <v>#DIV/0!</v>
      </c>
      <c r="AE159" s="14" t="e">
        <f t="shared" si="117"/>
        <v>#DIV/0!</v>
      </c>
      <c r="AF159" s="14" t="e">
        <f t="shared" si="117"/>
        <v>#DIV/0!</v>
      </c>
      <c r="AG159" s="14" t="e">
        <f t="shared" si="117"/>
        <v>#DIV/0!</v>
      </c>
      <c r="AH159" s="14"/>
      <c r="AI159" s="14" t="e">
        <f t="shared" si="116"/>
        <v>#DIV/0!</v>
      </c>
    </row>
    <row r="160" spans="1:35" ht="14.25" hidden="1" thickBot="1">
      <c r="A160" s="10" t="s">
        <v>108</v>
      </c>
      <c r="B160" s="1">
        <f t="shared" si="63"/>
        <v>0</v>
      </c>
      <c r="C160" s="14" t="e">
        <f t="shared" si="98"/>
        <v>#DIV/0!</v>
      </c>
      <c r="D160" s="14" t="e">
        <f t="shared" si="98"/>
        <v>#DIV/0!</v>
      </c>
      <c r="E160" s="14" t="e">
        <f t="shared" si="98"/>
        <v>#DIV/0!</v>
      </c>
      <c r="F160" s="14" t="e">
        <f t="shared" si="98"/>
        <v>#DIV/0!</v>
      </c>
      <c r="G160" s="14" t="e">
        <f t="shared" si="98"/>
        <v>#DIV/0!</v>
      </c>
      <c r="H160" s="14" t="e">
        <f t="shared" si="98"/>
        <v>#DIV/0!</v>
      </c>
      <c r="I160" s="14" t="e">
        <f t="shared" si="98"/>
        <v>#DIV/0!</v>
      </c>
      <c r="J160" s="14" t="e">
        <f t="shared" si="98"/>
        <v>#DIV/0!</v>
      </c>
      <c r="K160" s="14" t="e">
        <f t="shared" si="98"/>
        <v>#DIV/0!</v>
      </c>
      <c r="L160" s="14" t="e">
        <f t="shared" si="98"/>
        <v>#DIV/0!</v>
      </c>
      <c r="M160" s="14" t="e">
        <f t="shared" si="98"/>
        <v>#DIV/0!</v>
      </c>
      <c r="N160" s="14" t="e">
        <f t="shared" si="98"/>
        <v>#DIV/0!</v>
      </c>
      <c r="O160" s="14" t="e">
        <f t="shared" si="98"/>
        <v>#DIV/0!</v>
      </c>
      <c r="P160" s="14"/>
      <c r="Q160" s="14" t="e">
        <f t="shared" si="61"/>
        <v>#DIV/0!</v>
      </c>
      <c r="T160" s="1">
        <f t="shared" si="65"/>
        <v>0</v>
      </c>
      <c r="U160" s="14" t="e">
        <f t="shared" ref="U160:AG160" si="118">U92/$AI92*100</f>
        <v>#DIV/0!</v>
      </c>
      <c r="V160" s="14" t="e">
        <f t="shared" si="118"/>
        <v>#DIV/0!</v>
      </c>
      <c r="W160" s="14" t="e">
        <f t="shared" si="118"/>
        <v>#DIV/0!</v>
      </c>
      <c r="X160" s="14" t="e">
        <f t="shared" si="118"/>
        <v>#DIV/0!</v>
      </c>
      <c r="Y160" s="14" t="e">
        <f t="shared" si="118"/>
        <v>#DIV/0!</v>
      </c>
      <c r="Z160" s="14" t="e">
        <f t="shared" si="118"/>
        <v>#DIV/0!</v>
      </c>
      <c r="AA160" s="14" t="e">
        <f t="shared" si="118"/>
        <v>#DIV/0!</v>
      </c>
      <c r="AB160" s="14" t="e">
        <f t="shared" si="118"/>
        <v>#DIV/0!</v>
      </c>
      <c r="AC160" s="14" t="e">
        <f t="shared" si="118"/>
        <v>#DIV/0!</v>
      </c>
      <c r="AD160" s="14" t="e">
        <f t="shared" si="118"/>
        <v>#DIV/0!</v>
      </c>
      <c r="AE160" s="14" t="e">
        <f t="shared" si="118"/>
        <v>#DIV/0!</v>
      </c>
      <c r="AF160" s="14" t="e">
        <f t="shared" si="118"/>
        <v>#DIV/0!</v>
      </c>
      <c r="AG160" s="14" t="e">
        <f t="shared" si="118"/>
        <v>#DIV/0!</v>
      </c>
      <c r="AH160" s="14"/>
      <c r="AI160" s="14" t="e">
        <f t="shared" si="116"/>
        <v>#DIV/0!</v>
      </c>
    </row>
    <row r="161" spans="1:35" ht="14.25" hidden="1" thickBot="1">
      <c r="A161" s="10" t="s">
        <v>109</v>
      </c>
      <c r="B161" s="1">
        <f t="shared" si="63"/>
        <v>0</v>
      </c>
      <c r="C161" s="14" t="e">
        <f t="shared" si="98"/>
        <v>#DIV/0!</v>
      </c>
      <c r="D161" s="14" t="e">
        <f t="shared" si="98"/>
        <v>#DIV/0!</v>
      </c>
      <c r="E161" s="14" t="e">
        <f t="shared" si="98"/>
        <v>#DIV/0!</v>
      </c>
      <c r="F161" s="14" t="e">
        <f t="shared" si="98"/>
        <v>#DIV/0!</v>
      </c>
      <c r="G161" s="14" t="e">
        <f t="shared" si="98"/>
        <v>#DIV/0!</v>
      </c>
      <c r="H161" s="14" t="e">
        <f t="shared" si="98"/>
        <v>#DIV/0!</v>
      </c>
      <c r="I161" s="14" t="e">
        <f t="shared" si="98"/>
        <v>#DIV/0!</v>
      </c>
      <c r="J161" s="14" t="e">
        <f t="shared" si="98"/>
        <v>#DIV/0!</v>
      </c>
      <c r="K161" s="14" t="e">
        <f t="shared" si="98"/>
        <v>#DIV/0!</v>
      </c>
      <c r="L161" s="14" t="e">
        <f t="shared" si="98"/>
        <v>#DIV/0!</v>
      </c>
      <c r="M161" s="14" t="e">
        <f t="shared" si="98"/>
        <v>#DIV/0!</v>
      </c>
      <c r="N161" s="14" t="e">
        <f t="shared" si="98"/>
        <v>#DIV/0!</v>
      </c>
      <c r="O161" s="14" t="e">
        <f t="shared" si="98"/>
        <v>#DIV/0!</v>
      </c>
      <c r="P161" s="14"/>
      <c r="Q161" s="14" t="e">
        <f t="shared" si="61"/>
        <v>#DIV/0!</v>
      </c>
      <c r="T161" s="1">
        <f t="shared" si="65"/>
        <v>0</v>
      </c>
      <c r="U161" s="14" t="e">
        <f t="shared" ref="U161:AG161" si="119">U93/$AI93*100</f>
        <v>#DIV/0!</v>
      </c>
      <c r="V161" s="14" t="e">
        <f t="shared" si="119"/>
        <v>#DIV/0!</v>
      </c>
      <c r="W161" s="14" t="e">
        <f t="shared" si="119"/>
        <v>#DIV/0!</v>
      </c>
      <c r="X161" s="14" t="e">
        <f t="shared" si="119"/>
        <v>#DIV/0!</v>
      </c>
      <c r="Y161" s="14" t="e">
        <f t="shared" si="119"/>
        <v>#DIV/0!</v>
      </c>
      <c r="Z161" s="14" t="e">
        <f t="shared" si="119"/>
        <v>#DIV/0!</v>
      </c>
      <c r="AA161" s="14" t="e">
        <f t="shared" si="119"/>
        <v>#DIV/0!</v>
      </c>
      <c r="AB161" s="14" t="e">
        <f t="shared" si="119"/>
        <v>#DIV/0!</v>
      </c>
      <c r="AC161" s="14" t="e">
        <f t="shared" si="119"/>
        <v>#DIV/0!</v>
      </c>
      <c r="AD161" s="14" t="e">
        <f t="shared" si="119"/>
        <v>#DIV/0!</v>
      </c>
      <c r="AE161" s="14" t="e">
        <f t="shared" si="119"/>
        <v>#DIV/0!</v>
      </c>
      <c r="AF161" s="14" t="e">
        <f t="shared" si="119"/>
        <v>#DIV/0!</v>
      </c>
      <c r="AG161" s="14" t="e">
        <f t="shared" si="119"/>
        <v>#DIV/0!</v>
      </c>
      <c r="AH161" s="14"/>
      <c r="AI161" s="14" t="e">
        <f t="shared" si="116"/>
        <v>#DIV/0!</v>
      </c>
    </row>
    <row r="162" spans="1:35" ht="14.25" hidden="1" thickBot="1">
      <c r="A162" s="10" t="s">
        <v>110</v>
      </c>
      <c r="B162" s="1">
        <f t="shared" si="63"/>
        <v>0</v>
      </c>
      <c r="C162" s="14" t="e">
        <f t="shared" si="98"/>
        <v>#DIV/0!</v>
      </c>
      <c r="D162" s="14" t="e">
        <f t="shared" si="98"/>
        <v>#DIV/0!</v>
      </c>
      <c r="E162" s="14" t="e">
        <f t="shared" si="98"/>
        <v>#DIV/0!</v>
      </c>
      <c r="F162" s="14" t="e">
        <f t="shared" si="98"/>
        <v>#DIV/0!</v>
      </c>
      <c r="G162" s="14" t="e">
        <f t="shared" si="98"/>
        <v>#DIV/0!</v>
      </c>
      <c r="H162" s="14" t="e">
        <f t="shared" si="98"/>
        <v>#DIV/0!</v>
      </c>
      <c r="I162" s="14" t="e">
        <f t="shared" si="98"/>
        <v>#DIV/0!</v>
      </c>
      <c r="J162" s="14" t="e">
        <f t="shared" si="98"/>
        <v>#DIV/0!</v>
      </c>
      <c r="K162" s="14" t="e">
        <f t="shared" si="98"/>
        <v>#DIV/0!</v>
      </c>
      <c r="L162" s="14" t="e">
        <f t="shared" si="98"/>
        <v>#DIV/0!</v>
      </c>
      <c r="M162" s="14" t="e">
        <f t="shared" si="98"/>
        <v>#DIV/0!</v>
      </c>
      <c r="N162" s="14" t="e">
        <f t="shared" si="98"/>
        <v>#DIV/0!</v>
      </c>
      <c r="O162" s="14" t="e">
        <f t="shared" si="98"/>
        <v>#DIV/0!</v>
      </c>
      <c r="P162" s="14"/>
      <c r="Q162" s="14" t="e">
        <f t="shared" si="61"/>
        <v>#DIV/0!</v>
      </c>
      <c r="T162" s="1">
        <f t="shared" si="65"/>
        <v>0</v>
      </c>
      <c r="U162" s="14" t="e">
        <f t="shared" ref="U162:AG162" si="120">U94/$AI94*100</f>
        <v>#DIV/0!</v>
      </c>
      <c r="V162" s="14" t="e">
        <f t="shared" si="120"/>
        <v>#DIV/0!</v>
      </c>
      <c r="W162" s="14" t="e">
        <f t="shared" si="120"/>
        <v>#DIV/0!</v>
      </c>
      <c r="X162" s="14" t="e">
        <f t="shared" si="120"/>
        <v>#DIV/0!</v>
      </c>
      <c r="Y162" s="14" t="e">
        <f t="shared" si="120"/>
        <v>#DIV/0!</v>
      </c>
      <c r="Z162" s="14" t="e">
        <f t="shared" si="120"/>
        <v>#DIV/0!</v>
      </c>
      <c r="AA162" s="14" t="e">
        <f t="shared" si="120"/>
        <v>#DIV/0!</v>
      </c>
      <c r="AB162" s="14" t="e">
        <f t="shared" si="120"/>
        <v>#DIV/0!</v>
      </c>
      <c r="AC162" s="14" t="e">
        <f t="shared" si="120"/>
        <v>#DIV/0!</v>
      </c>
      <c r="AD162" s="14" t="e">
        <f t="shared" si="120"/>
        <v>#DIV/0!</v>
      </c>
      <c r="AE162" s="14" t="e">
        <f t="shared" si="120"/>
        <v>#DIV/0!</v>
      </c>
      <c r="AF162" s="14" t="e">
        <f t="shared" si="120"/>
        <v>#DIV/0!</v>
      </c>
      <c r="AG162" s="14" t="e">
        <f t="shared" si="120"/>
        <v>#DIV/0!</v>
      </c>
      <c r="AH162" s="14"/>
      <c r="AI162" s="14" t="e">
        <f t="shared" si="116"/>
        <v>#DIV/0!</v>
      </c>
    </row>
    <row r="163" spans="1:35" ht="14.25" hidden="1" thickBot="1">
      <c r="A163" s="10" t="s">
        <v>111</v>
      </c>
      <c r="B163" s="1">
        <f t="shared" si="63"/>
        <v>0</v>
      </c>
      <c r="C163" s="14" t="e">
        <f t="shared" si="98"/>
        <v>#DIV/0!</v>
      </c>
      <c r="D163" s="14" t="e">
        <f t="shared" si="98"/>
        <v>#DIV/0!</v>
      </c>
      <c r="E163" s="14" t="e">
        <f t="shared" si="98"/>
        <v>#DIV/0!</v>
      </c>
      <c r="F163" s="14" t="e">
        <f t="shared" si="98"/>
        <v>#DIV/0!</v>
      </c>
      <c r="G163" s="14" t="e">
        <f t="shared" si="98"/>
        <v>#DIV/0!</v>
      </c>
      <c r="H163" s="14" t="e">
        <f t="shared" si="98"/>
        <v>#DIV/0!</v>
      </c>
      <c r="I163" s="14" t="e">
        <f t="shared" si="98"/>
        <v>#DIV/0!</v>
      </c>
      <c r="J163" s="14" t="e">
        <f t="shared" si="98"/>
        <v>#DIV/0!</v>
      </c>
      <c r="K163" s="14" t="e">
        <f t="shared" si="98"/>
        <v>#DIV/0!</v>
      </c>
      <c r="L163" s="14" t="e">
        <f t="shared" si="98"/>
        <v>#DIV/0!</v>
      </c>
      <c r="M163" s="14" t="e">
        <f t="shared" si="98"/>
        <v>#DIV/0!</v>
      </c>
      <c r="N163" s="14" t="e">
        <f t="shared" si="98"/>
        <v>#DIV/0!</v>
      </c>
      <c r="O163" s="14" t="e">
        <f t="shared" si="98"/>
        <v>#DIV/0!</v>
      </c>
      <c r="P163" s="14"/>
      <c r="Q163" s="14" t="e">
        <f t="shared" si="61"/>
        <v>#DIV/0!</v>
      </c>
      <c r="T163" s="1">
        <f t="shared" si="65"/>
        <v>0</v>
      </c>
      <c r="U163" s="14" t="e">
        <f t="shared" ref="U163:AG163" si="121">U95/$AI95*100</f>
        <v>#DIV/0!</v>
      </c>
      <c r="V163" s="14" t="e">
        <f t="shared" si="121"/>
        <v>#DIV/0!</v>
      </c>
      <c r="W163" s="14" t="e">
        <f t="shared" si="121"/>
        <v>#DIV/0!</v>
      </c>
      <c r="X163" s="14" t="e">
        <f t="shared" si="121"/>
        <v>#DIV/0!</v>
      </c>
      <c r="Y163" s="14" t="e">
        <f t="shared" si="121"/>
        <v>#DIV/0!</v>
      </c>
      <c r="Z163" s="14" t="e">
        <f t="shared" si="121"/>
        <v>#DIV/0!</v>
      </c>
      <c r="AA163" s="14" t="e">
        <f t="shared" si="121"/>
        <v>#DIV/0!</v>
      </c>
      <c r="AB163" s="14" t="e">
        <f t="shared" si="121"/>
        <v>#DIV/0!</v>
      </c>
      <c r="AC163" s="14" t="e">
        <f t="shared" si="121"/>
        <v>#DIV/0!</v>
      </c>
      <c r="AD163" s="14" t="e">
        <f t="shared" si="121"/>
        <v>#DIV/0!</v>
      </c>
      <c r="AE163" s="14" t="e">
        <f t="shared" si="121"/>
        <v>#DIV/0!</v>
      </c>
      <c r="AF163" s="14" t="e">
        <f t="shared" si="121"/>
        <v>#DIV/0!</v>
      </c>
      <c r="AG163" s="14" t="e">
        <f t="shared" si="121"/>
        <v>#DIV/0!</v>
      </c>
      <c r="AH163" s="14"/>
      <c r="AI163" s="14" t="e">
        <f t="shared" si="116"/>
        <v>#DIV/0!</v>
      </c>
    </row>
    <row r="164" spans="1:35" ht="14.25" hidden="1" thickBot="1">
      <c r="A164" s="10" t="s">
        <v>112</v>
      </c>
      <c r="B164" s="1">
        <f t="shared" si="63"/>
        <v>0</v>
      </c>
      <c r="C164" s="14" t="e">
        <f t="shared" si="98"/>
        <v>#DIV/0!</v>
      </c>
      <c r="D164" s="14" t="e">
        <f t="shared" si="98"/>
        <v>#DIV/0!</v>
      </c>
      <c r="E164" s="14" t="e">
        <f t="shared" si="98"/>
        <v>#DIV/0!</v>
      </c>
      <c r="F164" s="14" t="e">
        <f t="shared" si="98"/>
        <v>#DIV/0!</v>
      </c>
      <c r="G164" s="14" t="e">
        <f t="shared" si="98"/>
        <v>#DIV/0!</v>
      </c>
      <c r="H164" s="14" t="e">
        <f t="shared" si="98"/>
        <v>#DIV/0!</v>
      </c>
      <c r="I164" s="14" t="e">
        <f t="shared" si="98"/>
        <v>#DIV/0!</v>
      </c>
      <c r="J164" s="14" t="e">
        <f t="shared" si="98"/>
        <v>#DIV/0!</v>
      </c>
      <c r="K164" s="14" t="e">
        <f t="shared" si="98"/>
        <v>#DIV/0!</v>
      </c>
      <c r="L164" s="14" t="e">
        <f t="shared" si="98"/>
        <v>#DIV/0!</v>
      </c>
      <c r="M164" s="14" t="e">
        <f t="shared" si="98"/>
        <v>#DIV/0!</v>
      </c>
      <c r="N164" s="14" t="e">
        <f t="shared" si="98"/>
        <v>#DIV/0!</v>
      </c>
      <c r="O164" s="14" t="e">
        <f t="shared" si="98"/>
        <v>#DIV/0!</v>
      </c>
      <c r="P164" s="14"/>
      <c r="Q164" s="14" t="e">
        <f t="shared" si="61"/>
        <v>#DIV/0!</v>
      </c>
      <c r="T164" s="1">
        <f t="shared" si="65"/>
        <v>0</v>
      </c>
      <c r="U164" s="14" t="e">
        <f t="shared" ref="U164:AG164" si="122">U96/$AI96*100</f>
        <v>#DIV/0!</v>
      </c>
      <c r="V164" s="14" t="e">
        <f t="shared" si="122"/>
        <v>#DIV/0!</v>
      </c>
      <c r="W164" s="14" t="e">
        <f t="shared" si="122"/>
        <v>#DIV/0!</v>
      </c>
      <c r="X164" s="14" t="e">
        <f t="shared" si="122"/>
        <v>#DIV/0!</v>
      </c>
      <c r="Y164" s="14" t="e">
        <f t="shared" si="122"/>
        <v>#DIV/0!</v>
      </c>
      <c r="Z164" s="14" t="e">
        <f t="shared" si="122"/>
        <v>#DIV/0!</v>
      </c>
      <c r="AA164" s="14" t="e">
        <f t="shared" si="122"/>
        <v>#DIV/0!</v>
      </c>
      <c r="AB164" s="14" t="e">
        <f t="shared" si="122"/>
        <v>#DIV/0!</v>
      </c>
      <c r="AC164" s="14" t="e">
        <f t="shared" si="122"/>
        <v>#DIV/0!</v>
      </c>
      <c r="AD164" s="14" t="e">
        <f t="shared" si="122"/>
        <v>#DIV/0!</v>
      </c>
      <c r="AE164" s="14" t="e">
        <f t="shared" si="122"/>
        <v>#DIV/0!</v>
      </c>
      <c r="AF164" s="14" t="e">
        <f t="shared" si="122"/>
        <v>#DIV/0!</v>
      </c>
      <c r="AG164" s="14" t="e">
        <f t="shared" si="122"/>
        <v>#DIV/0!</v>
      </c>
      <c r="AH164" s="14"/>
      <c r="AI164" s="14" t="e">
        <f t="shared" si="116"/>
        <v>#DIV/0!</v>
      </c>
    </row>
    <row r="165" spans="1:35" ht="14.25" hidden="1" thickBot="1">
      <c r="A165" s="10" t="s">
        <v>113</v>
      </c>
      <c r="B165" s="1">
        <f t="shared" si="63"/>
        <v>0</v>
      </c>
      <c r="C165" s="14" t="e">
        <f t="shared" si="98"/>
        <v>#DIV/0!</v>
      </c>
      <c r="D165" s="14" t="e">
        <f t="shared" si="98"/>
        <v>#DIV/0!</v>
      </c>
      <c r="E165" s="14" t="e">
        <f t="shared" si="98"/>
        <v>#DIV/0!</v>
      </c>
      <c r="F165" s="14" t="e">
        <f t="shared" si="98"/>
        <v>#DIV/0!</v>
      </c>
      <c r="G165" s="14" t="e">
        <f t="shared" si="98"/>
        <v>#DIV/0!</v>
      </c>
      <c r="H165" s="14" t="e">
        <f t="shared" si="98"/>
        <v>#DIV/0!</v>
      </c>
      <c r="I165" s="14" t="e">
        <f t="shared" si="98"/>
        <v>#DIV/0!</v>
      </c>
      <c r="J165" s="14" t="e">
        <f t="shared" si="98"/>
        <v>#DIV/0!</v>
      </c>
      <c r="K165" s="14" t="e">
        <f t="shared" si="98"/>
        <v>#DIV/0!</v>
      </c>
      <c r="L165" s="14" t="e">
        <f t="shared" si="98"/>
        <v>#DIV/0!</v>
      </c>
      <c r="M165" s="14" t="e">
        <f t="shared" si="98"/>
        <v>#DIV/0!</v>
      </c>
      <c r="N165" s="14" t="e">
        <f t="shared" si="98"/>
        <v>#DIV/0!</v>
      </c>
      <c r="O165" s="14" t="e">
        <f t="shared" si="98"/>
        <v>#DIV/0!</v>
      </c>
      <c r="P165" s="14"/>
      <c r="Q165" s="14" t="e">
        <f t="shared" si="61"/>
        <v>#DIV/0!</v>
      </c>
      <c r="T165" s="1">
        <f t="shared" si="65"/>
        <v>0</v>
      </c>
      <c r="U165" s="14" t="e">
        <f t="shared" ref="U165:AG165" si="123">U97/$AI97*100</f>
        <v>#DIV/0!</v>
      </c>
      <c r="V165" s="14" t="e">
        <f t="shared" si="123"/>
        <v>#DIV/0!</v>
      </c>
      <c r="W165" s="14" t="e">
        <f t="shared" si="123"/>
        <v>#DIV/0!</v>
      </c>
      <c r="X165" s="14" t="e">
        <f t="shared" si="123"/>
        <v>#DIV/0!</v>
      </c>
      <c r="Y165" s="14" t="e">
        <f t="shared" si="123"/>
        <v>#DIV/0!</v>
      </c>
      <c r="Z165" s="14" t="e">
        <f t="shared" si="123"/>
        <v>#DIV/0!</v>
      </c>
      <c r="AA165" s="14" t="e">
        <f t="shared" si="123"/>
        <v>#DIV/0!</v>
      </c>
      <c r="AB165" s="14" t="e">
        <f t="shared" si="123"/>
        <v>#DIV/0!</v>
      </c>
      <c r="AC165" s="14" t="e">
        <f t="shared" si="123"/>
        <v>#DIV/0!</v>
      </c>
      <c r="AD165" s="14" t="e">
        <f t="shared" si="123"/>
        <v>#DIV/0!</v>
      </c>
      <c r="AE165" s="14" t="e">
        <f t="shared" si="123"/>
        <v>#DIV/0!</v>
      </c>
      <c r="AF165" s="14" t="e">
        <f t="shared" si="123"/>
        <v>#DIV/0!</v>
      </c>
      <c r="AG165" s="14" t="e">
        <f t="shared" si="123"/>
        <v>#DIV/0!</v>
      </c>
      <c r="AH165" s="14"/>
      <c r="AI165" s="14" t="e">
        <f t="shared" si="116"/>
        <v>#DIV/0!</v>
      </c>
    </row>
    <row r="166" spans="1:35" ht="14.25" hidden="1" thickBot="1">
      <c r="A166" s="10" t="s">
        <v>114</v>
      </c>
      <c r="B166" s="1">
        <f t="shared" si="63"/>
        <v>0</v>
      </c>
      <c r="C166" s="14" t="e">
        <f t="shared" ref="C166:O178" si="124">C98/$Q98*100</f>
        <v>#DIV/0!</v>
      </c>
      <c r="D166" s="14" t="e">
        <f t="shared" si="124"/>
        <v>#DIV/0!</v>
      </c>
      <c r="E166" s="14" t="e">
        <f t="shared" si="124"/>
        <v>#DIV/0!</v>
      </c>
      <c r="F166" s="14" t="e">
        <f t="shared" si="124"/>
        <v>#DIV/0!</v>
      </c>
      <c r="G166" s="14" t="e">
        <f t="shared" si="124"/>
        <v>#DIV/0!</v>
      </c>
      <c r="H166" s="14" t="e">
        <f t="shared" si="124"/>
        <v>#DIV/0!</v>
      </c>
      <c r="I166" s="14" t="e">
        <f t="shared" si="124"/>
        <v>#DIV/0!</v>
      </c>
      <c r="J166" s="14" t="e">
        <f t="shared" si="124"/>
        <v>#DIV/0!</v>
      </c>
      <c r="K166" s="14" t="e">
        <f t="shared" si="124"/>
        <v>#DIV/0!</v>
      </c>
      <c r="L166" s="14" t="e">
        <f t="shared" si="124"/>
        <v>#DIV/0!</v>
      </c>
      <c r="M166" s="14" t="e">
        <f t="shared" si="124"/>
        <v>#DIV/0!</v>
      </c>
      <c r="N166" s="14" t="e">
        <f t="shared" si="124"/>
        <v>#DIV/0!</v>
      </c>
      <c r="O166" s="14" t="e">
        <f t="shared" si="124"/>
        <v>#DIV/0!</v>
      </c>
      <c r="P166" s="14"/>
      <c r="Q166" s="14" t="e">
        <f t="shared" si="61"/>
        <v>#DIV/0!</v>
      </c>
      <c r="T166" s="1">
        <f t="shared" si="65"/>
        <v>0</v>
      </c>
      <c r="U166" s="14" t="e">
        <f t="shared" ref="U166:AG166" si="125">U98/$AI98*100</f>
        <v>#DIV/0!</v>
      </c>
      <c r="V166" s="14" t="e">
        <f t="shared" si="125"/>
        <v>#DIV/0!</v>
      </c>
      <c r="W166" s="14" t="e">
        <f t="shared" si="125"/>
        <v>#DIV/0!</v>
      </c>
      <c r="X166" s="14" t="e">
        <f t="shared" si="125"/>
        <v>#DIV/0!</v>
      </c>
      <c r="Y166" s="14" t="e">
        <f t="shared" si="125"/>
        <v>#DIV/0!</v>
      </c>
      <c r="Z166" s="14" t="e">
        <f t="shared" si="125"/>
        <v>#DIV/0!</v>
      </c>
      <c r="AA166" s="14" t="e">
        <f t="shared" si="125"/>
        <v>#DIV/0!</v>
      </c>
      <c r="AB166" s="14" t="e">
        <f t="shared" si="125"/>
        <v>#DIV/0!</v>
      </c>
      <c r="AC166" s="14" t="e">
        <f t="shared" si="125"/>
        <v>#DIV/0!</v>
      </c>
      <c r="AD166" s="14" t="e">
        <f t="shared" si="125"/>
        <v>#DIV/0!</v>
      </c>
      <c r="AE166" s="14" t="e">
        <f t="shared" si="125"/>
        <v>#DIV/0!</v>
      </c>
      <c r="AF166" s="14" t="e">
        <f t="shared" si="125"/>
        <v>#DIV/0!</v>
      </c>
      <c r="AG166" s="14" t="e">
        <f t="shared" si="125"/>
        <v>#DIV/0!</v>
      </c>
      <c r="AH166" s="14"/>
      <c r="AI166" s="14" t="e">
        <f t="shared" si="116"/>
        <v>#DIV/0!</v>
      </c>
    </row>
    <row r="167" spans="1:35" ht="14.25" hidden="1" thickBot="1">
      <c r="A167" s="10" t="s">
        <v>115</v>
      </c>
      <c r="B167" s="1">
        <f t="shared" si="63"/>
        <v>0</v>
      </c>
      <c r="C167" s="14" t="e">
        <f t="shared" si="124"/>
        <v>#DIV/0!</v>
      </c>
      <c r="D167" s="14" t="e">
        <f t="shared" si="124"/>
        <v>#DIV/0!</v>
      </c>
      <c r="E167" s="14" t="e">
        <f t="shared" si="124"/>
        <v>#DIV/0!</v>
      </c>
      <c r="F167" s="14" t="e">
        <f t="shared" si="124"/>
        <v>#DIV/0!</v>
      </c>
      <c r="G167" s="14" t="e">
        <f t="shared" si="124"/>
        <v>#DIV/0!</v>
      </c>
      <c r="H167" s="14" t="e">
        <f t="shared" si="124"/>
        <v>#DIV/0!</v>
      </c>
      <c r="I167" s="14" t="e">
        <f t="shared" si="124"/>
        <v>#DIV/0!</v>
      </c>
      <c r="J167" s="14" t="e">
        <f t="shared" si="124"/>
        <v>#DIV/0!</v>
      </c>
      <c r="K167" s="14" t="e">
        <f t="shared" si="124"/>
        <v>#DIV/0!</v>
      </c>
      <c r="L167" s="14" t="e">
        <f t="shared" si="124"/>
        <v>#DIV/0!</v>
      </c>
      <c r="M167" s="14" t="e">
        <f t="shared" si="124"/>
        <v>#DIV/0!</v>
      </c>
      <c r="N167" s="14" t="e">
        <f t="shared" si="124"/>
        <v>#DIV/0!</v>
      </c>
      <c r="O167" s="14" t="e">
        <f t="shared" si="124"/>
        <v>#DIV/0!</v>
      </c>
      <c r="P167" s="14"/>
      <c r="Q167" s="14" t="e">
        <f t="shared" si="61"/>
        <v>#DIV/0!</v>
      </c>
      <c r="T167" s="1">
        <f t="shared" si="65"/>
        <v>0</v>
      </c>
      <c r="U167" s="14" t="e">
        <f t="shared" ref="U167:AG167" si="126">U99/$AI99*100</f>
        <v>#DIV/0!</v>
      </c>
      <c r="V167" s="14" t="e">
        <f t="shared" si="126"/>
        <v>#DIV/0!</v>
      </c>
      <c r="W167" s="14" t="e">
        <f t="shared" si="126"/>
        <v>#DIV/0!</v>
      </c>
      <c r="X167" s="14" t="e">
        <f t="shared" si="126"/>
        <v>#DIV/0!</v>
      </c>
      <c r="Y167" s="14" t="e">
        <f t="shared" si="126"/>
        <v>#DIV/0!</v>
      </c>
      <c r="Z167" s="14" t="e">
        <f t="shared" si="126"/>
        <v>#DIV/0!</v>
      </c>
      <c r="AA167" s="14" t="e">
        <f t="shared" si="126"/>
        <v>#DIV/0!</v>
      </c>
      <c r="AB167" s="14" t="e">
        <f t="shared" si="126"/>
        <v>#DIV/0!</v>
      </c>
      <c r="AC167" s="14" t="e">
        <f t="shared" si="126"/>
        <v>#DIV/0!</v>
      </c>
      <c r="AD167" s="14" t="e">
        <f t="shared" si="126"/>
        <v>#DIV/0!</v>
      </c>
      <c r="AE167" s="14" t="e">
        <f t="shared" si="126"/>
        <v>#DIV/0!</v>
      </c>
      <c r="AF167" s="14" t="e">
        <f t="shared" si="126"/>
        <v>#DIV/0!</v>
      </c>
      <c r="AG167" s="14" t="e">
        <f t="shared" si="126"/>
        <v>#DIV/0!</v>
      </c>
      <c r="AH167" s="14"/>
      <c r="AI167" s="14" t="e">
        <f t="shared" si="116"/>
        <v>#DIV/0!</v>
      </c>
    </row>
    <row r="168" spans="1:35" ht="14.25" hidden="1" thickBot="1">
      <c r="A168" s="10" t="s">
        <v>116</v>
      </c>
      <c r="B168" s="1">
        <f t="shared" si="63"/>
        <v>0</v>
      </c>
      <c r="C168" s="14" t="e">
        <f t="shared" si="124"/>
        <v>#DIV/0!</v>
      </c>
      <c r="D168" s="14" t="e">
        <f t="shared" si="124"/>
        <v>#DIV/0!</v>
      </c>
      <c r="E168" s="14" t="e">
        <f t="shared" si="124"/>
        <v>#DIV/0!</v>
      </c>
      <c r="F168" s="14" t="e">
        <f t="shared" si="124"/>
        <v>#DIV/0!</v>
      </c>
      <c r="G168" s="14" t="e">
        <f t="shared" si="124"/>
        <v>#DIV/0!</v>
      </c>
      <c r="H168" s="14" t="e">
        <f t="shared" si="124"/>
        <v>#DIV/0!</v>
      </c>
      <c r="I168" s="14" t="e">
        <f t="shared" si="124"/>
        <v>#DIV/0!</v>
      </c>
      <c r="J168" s="14" t="e">
        <f t="shared" si="124"/>
        <v>#DIV/0!</v>
      </c>
      <c r="K168" s="14" t="e">
        <f t="shared" si="124"/>
        <v>#DIV/0!</v>
      </c>
      <c r="L168" s="14" t="e">
        <f t="shared" si="124"/>
        <v>#DIV/0!</v>
      </c>
      <c r="M168" s="14" t="e">
        <f t="shared" si="124"/>
        <v>#DIV/0!</v>
      </c>
      <c r="N168" s="14" t="e">
        <f t="shared" si="124"/>
        <v>#DIV/0!</v>
      </c>
      <c r="O168" s="14" t="e">
        <f t="shared" si="124"/>
        <v>#DIV/0!</v>
      </c>
      <c r="P168" s="14"/>
      <c r="Q168" s="14" t="e">
        <f t="shared" si="61"/>
        <v>#DIV/0!</v>
      </c>
      <c r="T168" s="1">
        <f t="shared" si="65"/>
        <v>0</v>
      </c>
      <c r="U168" s="14" t="e">
        <f t="shared" ref="U168:AG168" si="127">U100/$AI100*100</f>
        <v>#DIV/0!</v>
      </c>
      <c r="V168" s="14" t="e">
        <f t="shared" si="127"/>
        <v>#DIV/0!</v>
      </c>
      <c r="W168" s="14" t="e">
        <f t="shared" si="127"/>
        <v>#DIV/0!</v>
      </c>
      <c r="X168" s="14" t="e">
        <f t="shared" si="127"/>
        <v>#DIV/0!</v>
      </c>
      <c r="Y168" s="14" t="e">
        <f t="shared" si="127"/>
        <v>#DIV/0!</v>
      </c>
      <c r="Z168" s="14" t="e">
        <f t="shared" si="127"/>
        <v>#DIV/0!</v>
      </c>
      <c r="AA168" s="14" t="e">
        <f t="shared" si="127"/>
        <v>#DIV/0!</v>
      </c>
      <c r="AB168" s="14" t="e">
        <f t="shared" si="127"/>
        <v>#DIV/0!</v>
      </c>
      <c r="AC168" s="14" t="e">
        <f t="shared" si="127"/>
        <v>#DIV/0!</v>
      </c>
      <c r="AD168" s="14" t="e">
        <f t="shared" si="127"/>
        <v>#DIV/0!</v>
      </c>
      <c r="AE168" s="14" t="e">
        <f t="shared" si="127"/>
        <v>#DIV/0!</v>
      </c>
      <c r="AF168" s="14" t="e">
        <f t="shared" si="127"/>
        <v>#DIV/0!</v>
      </c>
      <c r="AG168" s="14" t="e">
        <f t="shared" si="127"/>
        <v>#DIV/0!</v>
      </c>
      <c r="AH168" s="14"/>
      <c r="AI168" s="14" t="e">
        <f t="shared" si="116"/>
        <v>#DIV/0!</v>
      </c>
    </row>
    <row r="169" spans="1:35" ht="14.25" hidden="1" thickBot="1">
      <c r="A169" s="10" t="s">
        <v>117</v>
      </c>
      <c r="B169" s="1">
        <f t="shared" si="63"/>
        <v>0</v>
      </c>
      <c r="C169" s="14" t="e">
        <f t="shared" si="124"/>
        <v>#DIV/0!</v>
      </c>
      <c r="D169" s="14" t="e">
        <f t="shared" si="124"/>
        <v>#DIV/0!</v>
      </c>
      <c r="E169" s="14" t="e">
        <f t="shared" si="124"/>
        <v>#DIV/0!</v>
      </c>
      <c r="F169" s="14" t="e">
        <f t="shared" si="124"/>
        <v>#DIV/0!</v>
      </c>
      <c r="G169" s="14" t="e">
        <f t="shared" si="124"/>
        <v>#DIV/0!</v>
      </c>
      <c r="H169" s="14" t="e">
        <f t="shared" si="124"/>
        <v>#DIV/0!</v>
      </c>
      <c r="I169" s="14" t="e">
        <f t="shared" si="124"/>
        <v>#DIV/0!</v>
      </c>
      <c r="J169" s="14" t="e">
        <f t="shared" si="124"/>
        <v>#DIV/0!</v>
      </c>
      <c r="K169" s="14" t="e">
        <f t="shared" si="124"/>
        <v>#DIV/0!</v>
      </c>
      <c r="L169" s="14" t="e">
        <f t="shared" si="124"/>
        <v>#DIV/0!</v>
      </c>
      <c r="M169" s="14" t="e">
        <f t="shared" si="124"/>
        <v>#DIV/0!</v>
      </c>
      <c r="N169" s="14" t="e">
        <f t="shared" si="124"/>
        <v>#DIV/0!</v>
      </c>
      <c r="O169" s="14" t="e">
        <f t="shared" si="124"/>
        <v>#DIV/0!</v>
      </c>
      <c r="P169" s="14"/>
      <c r="Q169" s="14" t="e">
        <f t="shared" si="61"/>
        <v>#DIV/0!</v>
      </c>
      <c r="T169" s="1">
        <f t="shared" si="65"/>
        <v>0</v>
      </c>
      <c r="U169" s="14" t="e">
        <f t="shared" ref="U169:AG169" si="128">U101/$AI101*100</f>
        <v>#DIV/0!</v>
      </c>
      <c r="V169" s="14" t="e">
        <f t="shared" si="128"/>
        <v>#DIV/0!</v>
      </c>
      <c r="W169" s="14" t="e">
        <f t="shared" si="128"/>
        <v>#DIV/0!</v>
      </c>
      <c r="X169" s="14" t="e">
        <f t="shared" si="128"/>
        <v>#DIV/0!</v>
      </c>
      <c r="Y169" s="14" t="e">
        <f t="shared" si="128"/>
        <v>#DIV/0!</v>
      </c>
      <c r="Z169" s="14" t="e">
        <f t="shared" si="128"/>
        <v>#DIV/0!</v>
      </c>
      <c r="AA169" s="14" t="e">
        <f t="shared" si="128"/>
        <v>#DIV/0!</v>
      </c>
      <c r="AB169" s="14" t="e">
        <f t="shared" si="128"/>
        <v>#DIV/0!</v>
      </c>
      <c r="AC169" s="14" t="e">
        <f t="shared" si="128"/>
        <v>#DIV/0!</v>
      </c>
      <c r="AD169" s="14" t="e">
        <f t="shared" si="128"/>
        <v>#DIV/0!</v>
      </c>
      <c r="AE169" s="14" t="e">
        <f t="shared" si="128"/>
        <v>#DIV/0!</v>
      </c>
      <c r="AF169" s="14" t="e">
        <f t="shared" si="128"/>
        <v>#DIV/0!</v>
      </c>
      <c r="AG169" s="14" t="e">
        <f t="shared" si="128"/>
        <v>#DIV/0!</v>
      </c>
      <c r="AH169" s="14"/>
      <c r="AI169" s="14" t="e">
        <f t="shared" si="116"/>
        <v>#DIV/0!</v>
      </c>
    </row>
    <row r="170" spans="1:35" ht="14.25" hidden="1" thickBot="1">
      <c r="A170" s="10" t="s">
        <v>118</v>
      </c>
      <c r="B170" s="1">
        <f t="shared" si="63"/>
        <v>0</v>
      </c>
      <c r="C170" s="14" t="e">
        <f t="shared" si="124"/>
        <v>#DIV/0!</v>
      </c>
      <c r="D170" s="14" t="e">
        <f t="shared" si="124"/>
        <v>#DIV/0!</v>
      </c>
      <c r="E170" s="14" t="e">
        <f t="shared" si="124"/>
        <v>#DIV/0!</v>
      </c>
      <c r="F170" s="14" t="e">
        <f t="shared" si="124"/>
        <v>#DIV/0!</v>
      </c>
      <c r="G170" s="14" t="e">
        <f t="shared" si="124"/>
        <v>#DIV/0!</v>
      </c>
      <c r="H170" s="14" t="e">
        <f t="shared" si="124"/>
        <v>#DIV/0!</v>
      </c>
      <c r="I170" s="14" t="e">
        <f t="shared" si="124"/>
        <v>#DIV/0!</v>
      </c>
      <c r="J170" s="14" t="e">
        <f t="shared" si="124"/>
        <v>#DIV/0!</v>
      </c>
      <c r="K170" s="14" t="e">
        <f t="shared" si="124"/>
        <v>#DIV/0!</v>
      </c>
      <c r="L170" s="14" t="e">
        <f t="shared" si="124"/>
        <v>#DIV/0!</v>
      </c>
      <c r="M170" s="14" t="e">
        <f t="shared" si="124"/>
        <v>#DIV/0!</v>
      </c>
      <c r="N170" s="14" t="e">
        <f t="shared" si="124"/>
        <v>#DIV/0!</v>
      </c>
      <c r="O170" s="14" t="e">
        <f t="shared" si="124"/>
        <v>#DIV/0!</v>
      </c>
      <c r="P170" s="14"/>
      <c r="Q170" s="14" t="e">
        <f t="shared" si="61"/>
        <v>#DIV/0!</v>
      </c>
      <c r="T170" s="1">
        <f t="shared" si="65"/>
        <v>0</v>
      </c>
      <c r="U170" s="14" t="e">
        <f t="shared" ref="U170:AG170" si="129">U102/$AI102*100</f>
        <v>#DIV/0!</v>
      </c>
      <c r="V170" s="14" t="e">
        <f t="shared" si="129"/>
        <v>#DIV/0!</v>
      </c>
      <c r="W170" s="14" t="e">
        <f t="shared" si="129"/>
        <v>#DIV/0!</v>
      </c>
      <c r="X170" s="14" t="e">
        <f t="shared" si="129"/>
        <v>#DIV/0!</v>
      </c>
      <c r="Y170" s="14" t="e">
        <f t="shared" si="129"/>
        <v>#DIV/0!</v>
      </c>
      <c r="Z170" s="14" t="e">
        <f t="shared" si="129"/>
        <v>#DIV/0!</v>
      </c>
      <c r="AA170" s="14" t="e">
        <f t="shared" si="129"/>
        <v>#DIV/0!</v>
      </c>
      <c r="AB170" s="14" t="e">
        <f t="shared" si="129"/>
        <v>#DIV/0!</v>
      </c>
      <c r="AC170" s="14" t="e">
        <f t="shared" si="129"/>
        <v>#DIV/0!</v>
      </c>
      <c r="AD170" s="14" t="e">
        <f t="shared" si="129"/>
        <v>#DIV/0!</v>
      </c>
      <c r="AE170" s="14" t="e">
        <f t="shared" si="129"/>
        <v>#DIV/0!</v>
      </c>
      <c r="AF170" s="14" t="e">
        <f t="shared" si="129"/>
        <v>#DIV/0!</v>
      </c>
      <c r="AG170" s="14" t="e">
        <f t="shared" si="129"/>
        <v>#DIV/0!</v>
      </c>
      <c r="AH170" s="14"/>
      <c r="AI170" s="14" t="e">
        <f t="shared" si="116"/>
        <v>#DIV/0!</v>
      </c>
    </row>
    <row r="171" spans="1:35" ht="14.25" hidden="1" thickBot="1">
      <c r="A171" s="10" t="s">
        <v>119</v>
      </c>
      <c r="B171" s="1">
        <f t="shared" si="63"/>
        <v>0</v>
      </c>
      <c r="C171" s="14" t="e">
        <f t="shared" si="124"/>
        <v>#DIV/0!</v>
      </c>
      <c r="D171" s="14" t="e">
        <f t="shared" si="124"/>
        <v>#DIV/0!</v>
      </c>
      <c r="E171" s="14" t="e">
        <f t="shared" si="124"/>
        <v>#DIV/0!</v>
      </c>
      <c r="F171" s="14" t="e">
        <f t="shared" si="124"/>
        <v>#DIV/0!</v>
      </c>
      <c r="G171" s="14" t="e">
        <f t="shared" si="124"/>
        <v>#DIV/0!</v>
      </c>
      <c r="H171" s="14" t="e">
        <f t="shared" si="124"/>
        <v>#DIV/0!</v>
      </c>
      <c r="I171" s="14" t="e">
        <f t="shared" si="124"/>
        <v>#DIV/0!</v>
      </c>
      <c r="J171" s="14" t="e">
        <f t="shared" si="124"/>
        <v>#DIV/0!</v>
      </c>
      <c r="K171" s="14" t="e">
        <f t="shared" si="124"/>
        <v>#DIV/0!</v>
      </c>
      <c r="L171" s="14" t="e">
        <f t="shared" si="124"/>
        <v>#DIV/0!</v>
      </c>
      <c r="M171" s="14" t="e">
        <f t="shared" si="124"/>
        <v>#DIV/0!</v>
      </c>
      <c r="N171" s="14" t="e">
        <f t="shared" si="124"/>
        <v>#DIV/0!</v>
      </c>
      <c r="O171" s="14" t="e">
        <f t="shared" si="124"/>
        <v>#DIV/0!</v>
      </c>
      <c r="P171" s="14"/>
      <c r="Q171" s="14" t="e">
        <f t="shared" si="61"/>
        <v>#DIV/0!</v>
      </c>
      <c r="T171" s="1">
        <f t="shared" si="65"/>
        <v>0</v>
      </c>
      <c r="U171" s="14" t="e">
        <f t="shared" ref="U171:AG171" si="130">U103/$AI103*100</f>
        <v>#DIV/0!</v>
      </c>
      <c r="V171" s="14" t="e">
        <f t="shared" si="130"/>
        <v>#DIV/0!</v>
      </c>
      <c r="W171" s="14" t="e">
        <f t="shared" si="130"/>
        <v>#DIV/0!</v>
      </c>
      <c r="X171" s="14" t="e">
        <f t="shared" si="130"/>
        <v>#DIV/0!</v>
      </c>
      <c r="Y171" s="14" t="e">
        <f t="shared" si="130"/>
        <v>#DIV/0!</v>
      </c>
      <c r="Z171" s="14" t="e">
        <f t="shared" si="130"/>
        <v>#DIV/0!</v>
      </c>
      <c r="AA171" s="14" t="e">
        <f t="shared" si="130"/>
        <v>#DIV/0!</v>
      </c>
      <c r="AB171" s="14" t="e">
        <f t="shared" si="130"/>
        <v>#DIV/0!</v>
      </c>
      <c r="AC171" s="14" t="e">
        <f t="shared" si="130"/>
        <v>#DIV/0!</v>
      </c>
      <c r="AD171" s="14" t="e">
        <f t="shared" si="130"/>
        <v>#DIV/0!</v>
      </c>
      <c r="AE171" s="14" t="e">
        <f t="shared" si="130"/>
        <v>#DIV/0!</v>
      </c>
      <c r="AF171" s="14" t="e">
        <f t="shared" si="130"/>
        <v>#DIV/0!</v>
      </c>
      <c r="AG171" s="14" t="e">
        <f t="shared" si="130"/>
        <v>#DIV/0!</v>
      </c>
      <c r="AH171" s="14"/>
      <c r="AI171" s="14" t="e">
        <f t="shared" si="116"/>
        <v>#DIV/0!</v>
      </c>
    </row>
    <row r="172" spans="1:35" ht="14.25" hidden="1" thickBot="1">
      <c r="A172" s="10" t="s">
        <v>120</v>
      </c>
      <c r="B172" s="1">
        <f t="shared" si="63"/>
        <v>0</v>
      </c>
      <c r="C172" s="14" t="e">
        <f t="shared" si="124"/>
        <v>#DIV/0!</v>
      </c>
      <c r="D172" s="14" t="e">
        <f t="shared" si="124"/>
        <v>#DIV/0!</v>
      </c>
      <c r="E172" s="14" t="e">
        <f t="shared" si="124"/>
        <v>#DIV/0!</v>
      </c>
      <c r="F172" s="14" t="e">
        <f t="shared" si="124"/>
        <v>#DIV/0!</v>
      </c>
      <c r="G172" s="14" t="e">
        <f t="shared" si="124"/>
        <v>#DIV/0!</v>
      </c>
      <c r="H172" s="14" t="e">
        <f t="shared" si="124"/>
        <v>#DIV/0!</v>
      </c>
      <c r="I172" s="14" t="e">
        <f t="shared" si="124"/>
        <v>#DIV/0!</v>
      </c>
      <c r="J172" s="14" t="e">
        <f t="shared" si="124"/>
        <v>#DIV/0!</v>
      </c>
      <c r="K172" s="14" t="e">
        <f t="shared" si="124"/>
        <v>#DIV/0!</v>
      </c>
      <c r="L172" s="14" t="e">
        <f t="shared" si="124"/>
        <v>#DIV/0!</v>
      </c>
      <c r="M172" s="14" t="e">
        <f t="shared" si="124"/>
        <v>#DIV/0!</v>
      </c>
      <c r="N172" s="14" t="e">
        <f t="shared" si="124"/>
        <v>#DIV/0!</v>
      </c>
      <c r="O172" s="14" t="e">
        <f t="shared" si="124"/>
        <v>#DIV/0!</v>
      </c>
      <c r="P172" s="14"/>
      <c r="Q172" s="14" t="e">
        <f t="shared" si="61"/>
        <v>#DIV/0!</v>
      </c>
      <c r="T172" s="1">
        <f t="shared" si="65"/>
        <v>0</v>
      </c>
      <c r="U172" s="14" t="e">
        <f t="shared" ref="U172:AG172" si="131">U104/$AI104*100</f>
        <v>#DIV/0!</v>
      </c>
      <c r="V172" s="14" t="e">
        <f t="shared" si="131"/>
        <v>#DIV/0!</v>
      </c>
      <c r="W172" s="14" t="e">
        <f t="shared" si="131"/>
        <v>#DIV/0!</v>
      </c>
      <c r="X172" s="14" t="e">
        <f t="shared" si="131"/>
        <v>#DIV/0!</v>
      </c>
      <c r="Y172" s="14" t="e">
        <f t="shared" si="131"/>
        <v>#DIV/0!</v>
      </c>
      <c r="Z172" s="14" t="e">
        <f t="shared" si="131"/>
        <v>#DIV/0!</v>
      </c>
      <c r="AA172" s="14" t="e">
        <f t="shared" si="131"/>
        <v>#DIV/0!</v>
      </c>
      <c r="AB172" s="14" t="e">
        <f t="shared" si="131"/>
        <v>#DIV/0!</v>
      </c>
      <c r="AC172" s="14" t="e">
        <f t="shared" si="131"/>
        <v>#DIV/0!</v>
      </c>
      <c r="AD172" s="14" t="e">
        <f t="shared" si="131"/>
        <v>#DIV/0!</v>
      </c>
      <c r="AE172" s="14" t="e">
        <f t="shared" si="131"/>
        <v>#DIV/0!</v>
      </c>
      <c r="AF172" s="14" t="e">
        <f t="shared" si="131"/>
        <v>#DIV/0!</v>
      </c>
      <c r="AG172" s="14" t="e">
        <f t="shared" si="131"/>
        <v>#DIV/0!</v>
      </c>
      <c r="AH172" s="14"/>
      <c r="AI172" s="14" t="e">
        <f t="shared" si="116"/>
        <v>#DIV/0!</v>
      </c>
    </row>
    <row r="173" spans="1:35" ht="14.25" hidden="1" thickBot="1">
      <c r="A173" s="10" t="s">
        <v>121</v>
      </c>
      <c r="B173" s="1">
        <f t="shared" si="63"/>
        <v>0</v>
      </c>
      <c r="C173" s="14" t="e">
        <f t="shared" si="124"/>
        <v>#DIV/0!</v>
      </c>
      <c r="D173" s="14" t="e">
        <f t="shared" si="124"/>
        <v>#DIV/0!</v>
      </c>
      <c r="E173" s="14" t="e">
        <f t="shared" si="124"/>
        <v>#DIV/0!</v>
      </c>
      <c r="F173" s="14" t="e">
        <f t="shared" si="124"/>
        <v>#DIV/0!</v>
      </c>
      <c r="G173" s="14" t="e">
        <f t="shared" si="124"/>
        <v>#DIV/0!</v>
      </c>
      <c r="H173" s="14" t="e">
        <f t="shared" si="124"/>
        <v>#DIV/0!</v>
      </c>
      <c r="I173" s="14" t="e">
        <f t="shared" si="124"/>
        <v>#DIV/0!</v>
      </c>
      <c r="J173" s="14" t="e">
        <f t="shared" si="124"/>
        <v>#DIV/0!</v>
      </c>
      <c r="K173" s="14" t="e">
        <f t="shared" si="124"/>
        <v>#DIV/0!</v>
      </c>
      <c r="L173" s="14" t="e">
        <f t="shared" si="124"/>
        <v>#DIV/0!</v>
      </c>
      <c r="M173" s="14" t="e">
        <f t="shared" si="124"/>
        <v>#DIV/0!</v>
      </c>
      <c r="N173" s="14" t="e">
        <f t="shared" si="124"/>
        <v>#DIV/0!</v>
      </c>
      <c r="O173" s="14" t="e">
        <f t="shared" si="124"/>
        <v>#DIV/0!</v>
      </c>
      <c r="P173" s="14"/>
      <c r="Q173" s="14" t="e">
        <f t="shared" si="61"/>
        <v>#DIV/0!</v>
      </c>
      <c r="T173" s="1">
        <f t="shared" si="65"/>
        <v>0</v>
      </c>
      <c r="U173" s="14" t="e">
        <f t="shared" ref="U173:AG173" si="132">U105/$AI105*100</f>
        <v>#DIV/0!</v>
      </c>
      <c r="V173" s="14" t="e">
        <f t="shared" si="132"/>
        <v>#DIV/0!</v>
      </c>
      <c r="W173" s="14" t="e">
        <f t="shared" si="132"/>
        <v>#DIV/0!</v>
      </c>
      <c r="X173" s="14" t="e">
        <f t="shared" si="132"/>
        <v>#DIV/0!</v>
      </c>
      <c r="Y173" s="14" t="e">
        <f t="shared" si="132"/>
        <v>#DIV/0!</v>
      </c>
      <c r="Z173" s="14" t="e">
        <f t="shared" si="132"/>
        <v>#DIV/0!</v>
      </c>
      <c r="AA173" s="14" t="e">
        <f t="shared" si="132"/>
        <v>#DIV/0!</v>
      </c>
      <c r="AB173" s="14" t="e">
        <f t="shared" si="132"/>
        <v>#DIV/0!</v>
      </c>
      <c r="AC173" s="14" t="e">
        <f t="shared" si="132"/>
        <v>#DIV/0!</v>
      </c>
      <c r="AD173" s="14" t="e">
        <f t="shared" si="132"/>
        <v>#DIV/0!</v>
      </c>
      <c r="AE173" s="14" t="e">
        <f t="shared" si="132"/>
        <v>#DIV/0!</v>
      </c>
      <c r="AF173" s="14" t="e">
        <f t="shared" si="132"/>
        <v>#DIV/0!</v>
      </c>
      <c r="AG173" s="14" t="e">
        <f t="shared" si="132"/>
        <v>#DIV/0!</v>
      </c>
      <c r="AH173" s="14"/>
      <c r="AI173" s="14" t="e">
        <f t="shared" si="116"/>
        <v>#DIV/0!</v>
      </c>
    </row>
    <row r="174" spans="1:35" ht="14.25" hidden="1" thickBot="1">
      <c r="A174" s="10" t="s">
        <v>122</v>
      </c>
      <c r="B174" s="1">
        <f t="shared" si="63"/>
        <v>0</v>
      </c>
      <c r="C174" s="14" t="e">
        <f t="shared" si="124"/>
        <v>#DIV/0!</v>
      </c>
      <c r="D174" s="14" t="e">
        <f t="shared" si="124"/>
        <v>#DIV/0!</v>
      </c>
      <c r="E174" s="14" t="e">
        <f t="shared" si="124"/>
        <v>#DIV/0!</v>
      </c>
      <c r="F174" s="14" t="e">
        <f t="shared" si="124"/>
        <v>#DIV/0!</v>
      </c>
      <c r="G174" s="14" t="e">
        <f t="shared" si="124"/>
        <v>#DIV/0!</v>
      </c>
      <c r="H174" s="14" t="e">
        <f t="shared" si="124"/>
        <v>#DIV/0!</v>
      </c>
      <c r="I174" s="14" t="e">
        <f t="shared" si="124"/>
        <v>#DIV/0!</v>
      </c>
      <c r="J174" s="14" t="e">
        <f t="shared" si="124"/>
        <v>#DIV/0!</v>
      </c>
      <c r="K174" s="14" t="e">
        <f t="shared" si="124"/>
        <v>#DIV/0!</v>
      </c>
      <c r="L174" s="14" t="e">
        <f t="shared" si="124"/>
        <v>#DIV/0!</v>
      </c>
      <c r="M174" s="14" t="e">
        <f t="shared" si="124"/>
        <v>#DIV/0!</v>
      </c>
      <c r="N174" s="14" t="e">
        <f t="shared" si="124"/>
        <v>#DIV/0!</v>
      </c>
      <c r="O174" s="14" t="e">
        <f t="shared" si="124"/>
        <v>#DIV/0!</v>
      </c>
      <c r="P174" s="14"/>
      <c r="Q174" s="14" t="e">
        <f t="shared" si="61"/>
        <v>#DIV/0!</v>
      </c>
      <c r="T174" s="1">
        <f t="shared" si="65"/>
        <v>0</v>
      </c>
      <c r="U174" s="14" t="e">
        <f t="shared" ref="U174:AG174" si="133">U106/$AI106*100</f>
        <v>#DIV/0!</v>
      </c>
      <c r="V174" s="14" t="e">
        <f t="shared" si="133"/>
        <v>#DIV/0!</v>
      </c>
      <c r="W174" s="14" t="e">
        <f t="shared" si="133"/>
        <v>#DIV/0!</v>
      </c>
      <c r="X174" s="14" t="e">
        <f t="shared" si="133"/>
        <v>#DIV/0!</v>
      </c>
      <c r="Y174" s="14" t="e">
        <f t="shared" si="133"/>
        <v>#DIV/0!</v>
      </c>
      <c r="Z174" s="14" t="e">
        <f t="shared" si="133"/>
        <v>#DIV/0!</v>
      </c>
      <c r="AA174" s="14" t="e">
        <f t="shared" si="133"/>
        <v>#DIV/0!</v>
      </c>
      <c r="AB174" s="14" t="e">
        <f t="shared" si="133"/>
        <v>#DIV/0!</v>
      </c>
      <c r="AC174" s="14" t="e">
        <f t="shared" si="133"/>
        <v>#DIV/0!</v>
      </c>
      <c r="AD174" s="14" t="e">
        <f t="shared" si="133"/>
        <v>#DIV/0!</v>
      </c>
      <c r="AE174" s="14" t="e">
        <f t="shared" si="133"/>
        <v>#DIV/0!</v>
      </c>
      <c r="AF174" s="14" t="e">
        <f t="shared" si="133"/>
        <v>#DIV/0!</v>
      </c>
      <c r="AG174" s="14" t="e">
        <f t="shared" si="133"/>
        <v>#DIV/0!</v>
      </c>
      <c r="AH174" s="14"/>
      <c r="AI174" s="14" t="e">
        <f t="shared" si="116"/>
        <v>#DIV/0!</v>
      </c>
    </row>
    <row r="175" spans="1:35" ht="14.25" hidden="1" thickBot="1">
      <c r="A175" s="10" t="s">
        <v>123</v>
      </c>
      <c r="B175" s="1">
        <f t="shared" si="63"/>
        <v>0</v>
      </c>
      <c r="C175" s="14" t="e">
        <f t="shared" si="124"/>
        <v>#DIV/0!</v>
      </c>
      <c r="D175" s="14" t="e">
        <f t="shared" si="124"/>
        <v>#DIV/0!</v>
      </c>
      <c r="E175" s="14" t="e">
        <f t="shared" si="124"/>
        <v>#DIV/0!</v>
      </c>
      <c r="F175" s="14" t="e">
        <f t="shared" si="124"/>
        <v>#DIV/0!</v>
      </c>
      <c r="G175" s="14" t="e">
        <f t="shared" si="124"/>
        <v>#DIV/0!</v>
      </c>
      <c r="H175" s="14" t="e">
        <f t="shared" si="124"/>
        <v>#DIV/0!</v>
      </c>
      <c r="I175" s="14" t="e">
        <f t="shared" si="124"/>
        <v>#DIV/0!</v>
      </c>
      <c r="J175" s="14" t="e">
        <f t="shared" si="124"/>
        <v>#DIV/0!</v>
      </c>
      <c r="K175" s="14" t="e">
        <f t="shared" si="124"/>
        <v>#DIV/0!</v>
      </c>
      <c r="L175" s="14" t="e">
        <f t="shared" si="124"/>
        <v>#DIV/0!</v>
      </c>
      <c r="M175" s="14" t="e">
        <f t="shared" si="124"/>
        <v>#DIV/0!</v>
      </c>
      <c r="N175" s="14" t="e">
        <f t="shared" si="124"/>
        <v>#DIV/0!</v>
      </c>
      <c r="O175" s="14" t="e">
        <f t="shared" si="124"/>
        <v>#DIV/0!</v>
      </c>
      <c r="P175" s="14"/>
      <c r="Q175" s="14" t="e">
        <f t="shared" si="61"/>
        <v>#DIV/0!</v>
      </c>
      <c r="T175" s="1">
        <f t="shared" si="65"/>
        <v>0</v>
      </c>
      <c r="U175" s="14" t="e">
        <f t="shared" ref="U175:AG175" si="134">U107/$AI107*100</f>
        <v>#DIV/0!</v>
      </c>
      <c r="V175" s="14" t="e">
        <f t="shared" si="134"/>
        <v>#DIV/0!</v>
      </c>
      <c r="W175" s="14" t="e">
        <f t="shared" si="134"/>
        <v>#DIV/0!</v>
      </c>
      <c r="X175" s="14" t="e">
        <f t="shared" si="134"/>
        <v>#DIV/0!</v>
      </c>
      <c r="Y175" s="14" t="e">
        <f t="shared" si="134"/>
        <v>#DIV/0!</v>
      </c>
      <c r="Z175" s="14" t="e">
        <f t="shared" si="134"/>
        <v>#DIV/0!</v>
      </c>
      <c r="AA175" s="14" t="e">
        <f t="shared" si="134"/>
        <v>#DIV/0!</v>
      </c>
      <c r="AB175" s="14" t="e">
        <f t="shared" si="134"/>
        <v>#DIV/0!</v>
      </c>
      <c r="AC175" s="14" t="e">
        <f t="shared" si="134"/>
        <v>#DIV/0!</v>
      </c>
      <c r="AD175" s="14" t="e">
        <f t="shared" si="134"/>
        <v>#DIV/0!</v>
      </c>
      <c r="AE175" s="14" t="e">
        <f t="shared" si="134"/>
        <v>#DIV/0!</v>
      </c>
      <c r="AF175" s="14" t="e">
        <f t="shared" si="134"/>
        <v>#DIV/0!</v>
      </c>
      <c r="AG175" s="14" t="e">
        <f t="shared" si="134"/>
        <v>#DIV/0!</v>
      </c>
      <c r="AH175" s="14"/>
      <c r="AI175" s="14" t="e">
        <f t="shared" si="116"/>
        <v>#DIV/0!</v>
      </c>
    </row>
    <row r="176" spans="1:35" ht="14.25" hidden="1" thickBot="1">
      <c r="A176" s="10" t="s">
        <v>124</v>
      </c>
      <c r="B176" s="1">
        <f t="shared" si="63"/>
        <v>0</v>
      </c>
      <c r="C176" s="14" t="e">
        <f t="shared" si="124"/>
        <v>#DIV/0!</v>
      </c>
      <c r="D176" s="14" t="e">
        <f t="shared" si="124"/>
        <v>#DIV/0!</v>
      </c>
      <c r="E176" s="14" t="e">
        <f t="shared" si="124"/>
        <v>#DIV/0!</v>
      </c>
      <c r="F176" s="14" t="e">
        <f t="shared" si="124"/>
        <v>#DIV/0!</v>
      </c>
      <c r="G176" s="14" t="e">
        <f t="shared" si="124"/>
        <v>#DIV/0!</v>
      </c>
      <c r="H176" s="14" t="e">
        <f t="shared" si="124"/>
        <v>#DIV/0!</v>
      </c>
      <c r="I176" s="14" t="e">
        <f t="shared" si="124"/>
        <v>#DIV/0!</v>
      </c>
      <c r="J176" s="14" t="e">
        <f t="shared" si="124"/>
        <v>#DIV/0!</v>
      </c>
      <c r="K176" s="14" t="e">
        <f t="shared" si="124"/>
        <v>#DIV/0!</v>
      </c>
      <c r="L176" s="14" t="e">
        <f t="shared" si="124"/>
        <v>#DIV/0!</v>
      </c>
      <c r="M176" s="14" t="e">
        <f t="shared" si="124"/>
        <v>#DIV/0!</v>
      </c>
      <c r="N176" s="14" t="e">
        <f t="shared" si="124"/>
        <v>#DIV/0!</v>
      </c>
      <c r="O176" s="14" t="e">
        <f t="shared" si="124"/>
        <v>#DIV/0!</v>
      </c>
      <c r="P176" s="14"/>
      <c r="Q176" s="14" t="e">
        <f t="shared" si="61"/>
        <v>#DIV/0!</v>
      </c>
      <c r="T176" s="1">
        <f t="shared" si="65"/>
        <v>0</v>
      </c>
      <c r="U176" s="14" t="e">
        <f t="shared" ref="U176:AG176" si="135">U108/$AI108*100</f>
        <v>#DIV/0!</v>
      </c>
      <c r="V176" s="14" t="e">
        <f t="shared" si="135"/>
        <v>#DIV/0!</v>
      </c>
      <c r="W176" s="14" t="e">
        <f t="shared" si="135"/>
        <v>#DIV/0!</v>
      </c>
      <c r="X176" s="14" t="e">
        <f t="shared" si="135"/>
        <v>#DIV/0!</v>
      </c>
      <c r="Y176" s="14" t="e">
        <f t="shared" si="135"/>
        <v>#DIV/0!</v>
      </c>
      <c r="Z176" s="14" t="e">
        <f t="shared" si="135"/>
        <v>#DIV/0!</v>
      </c>
      <c r="AA176" s="14" t="e">
        <f t="shared" si="135"/>
        <v>#DIV/0!</v>
      </c>
      <c r="AB176" s="14" t="e">
        <f t="shared" si="135"/>
        <v>#DIV/0!</v>
      </c>
      <c r="AC176" s="14" t="e">
        <f t="shared" si="135"/>
        <v>#DIV/0!</v>
      </c>
      <c r="AD176" s="14" t="e">
        <f t="shared" si="135"/>
        <v>#DIV/0!</v>
      </c>
      <c r="AE176" s="14" t="e">
        <f t="shared" si="135"/>
        <v>#DIV/0!</v>
      </c>
      <c r="AF176" s="14" t="e">
        <f t="shared" si="135"/>
        <v>#DIV/0!</v>
      </c>
      <c r="AG176" s="14" t="e">
        <f t="shared" si="135"/>
        <v>#DIV/0!</v>
      </c>
      <c r="AH176" s="14"/>
      <c r="AI176" s="14" t="e">
        <f t="shared" si="116"/>
        <v>#DIV/0!</v>
      </c>
    </row>
    <row r="177" spans="1:35" ht="14.25" hidden="1" thickBot="1">
      <c r="A177" s="10" t="s">
        <v>125</v>
      </c>
      <c r="B177" s="1">
        <f t="shared" si="63"/>
        <v>0</v>
      </c>
      <c r="C177" s="14" t="e">
        <f t="shared" si="124"/>
        <v>#DIV/0!</v>
      </c>
      <c r="D177" s="14" t="e">
        <f t="shared" si="124"/>
        <v>#DIV/0!</v>
      </c>
      <c r="E177" s="14" t="e">
        <f t="shared" si="124"/>
        <v>#DIV/0!</v>
      </c>
      <c r="F177" s="14" t="e">
        <f t="shared" si="124"/>
        <v>#DIV/0!</v>
      </c>
      <c r="G177" s="14" t="e">
        <f t="shared" si="124"/>
        <v>#DIV/0!</v>
      </c>
      <c r="H177" s="14" t="e">
        <f t="shared" si="124"/>
        <v>#DIV/0!</v>
      </c>
      <c r="I177" s="14" t="e">
        <f t="shared" si="124"/>
        <v>#DIV/0!</v>
      </c>
      <c r="J177" s="14" t="e">
        <f t="shared" si="124"/>
        <v>#DIV/0!</v>
      </c>
      <c r="K177" s="14" t="e">
        <f t="shared" si="124"/>
        <v>#DIV/0!</v>
      </c>
      <c r="L177" s="14" t="e">
        <f t="shared" si="124"/>
        <v>#DIV/0!</v>
      </c>
      <c r="M177" s="14" t="e">
        <f t="shared" si="124"/>
        <v>#DIV/0!</v>
      </c>
      <c r="N177" s="14" t="e">
        <f t="shared" si="124"/>
        <v>#DIV/0!</v>
      </c>
      <c r="O177" s="14" t="e">
        <f t="shared" si="124"/>
        <v>#DIV/0!</v>
      </c>
      <c r="P177" s="14"/>
      <c r="Q177" s="14" t="e">
        <f t="shared" si="61"/>
        <v>#DIV/0!</v>
      </c>
      <c r="T177" s="1">
        <f t="shared" si="65"/>
        <v>0</v>
      </c>
      <c r="U177" s="14" t="e">
        <f t="shared" ref="U177:AG177" si="136">U109/$AI109*100</f>
        <v>#DIV/0!</v>
      </c>
      <c r="V177" s="14" t="e">
        <f t="shared" si="136"/>
        <v>#DIV/0!</v>
      </c>
      <c r="W177" s="14" t="e">
        <f t="shared" si="136"/>
        <v>#DIV/0!</v>
      </c>
      <c r="X177" s="14" t="e">
        <f t="shared" si="136"/>
        <v>#DIV/0!</v>
      </c>
      <c r="Y177" s="14" t="e">
        <f t="shared" si="136"/>
        <v>#DIV/0!</v>
      </c>
      <c r="Z177" s="14" t="e">
        <f t="shared" si="136"/>
        <v>#DIV/0!</v>
      </c>
      <c r="AA177" s="14" t="e">
        <f t="shared" si="136"/>
        <v>#DIV/0!</v>
      </c>
      <c r="AB177" s="14" t="e">
        <f t="shared" si="136"/>
        <v>#DIV/0!</v>
      </c>
      <c r="AC177" s="14" t="e">
        <f t="shared" si="136"/>
        <v>#DIV/0!</v>
      </c>
      <c r="AD177" s="14" t="e">
        <f t="shared" si="136"/>
        <v>#DIV/0!</v>
      </c>
      <c r="AE177" s="14" t="e">
        <f t="shared" si="136"/>
        <v>#DIV/0!</v>
      </c>
      <c r="AF177" s="14" t="e">
        <f t="shared" si="136"/>
        <v>#DIV/0!</v>
      </c>
      <c r="AG177" s="14" t="e">
        <f t="shared" si="136"/>
        <v>#DIV/0!</v>
      </c>
      <c r="AH177" s="14"/>
      <c r="AI177" s="14" t="e">
        <f t="shared" si="116"/>
        <v>#DIV/0!</v>
      </c>
    </row>
    <row r="178" spans="1:35" ht="14.25" hidden="1" thickBot="1">
      <c r="A178" s="10" t="s">
        <v>126</v>
      </c>
      <c r="B178" s="1">
        <f t="shared" si="63"/>
        <v>0</v>
      </c>
      <c r="C178" s="14" t="e">
        <f>C110/$Q110*100</f>
        <v>#DIV/0!</v>
      </c>
      <c r="D178" s="14" t="e">
        <f t="shared" si="124"/>
        <v>#DIV/0!</v>
      </c>
      <c r="E178" s="14" t="e">
        <f t="shared" si="124"/>
        <v>#DIV/0!</v>
      </c>
      <c r="F178" s="14" t="e">
        <f t="shared" si="124"/>
        <v>#DIV/0!</v>
      </c>
      <c r="G178" s="14" t="e">
        <f t="shared" si="124"/>
        <v>#DIV/0!</v>
      </c>
      <c r="H178" s="14" t="e">
        <f t="shared" si="124"/>
        <v>#DIV/0!</v>
      </c>
      <c r="I178" s="14" t="e">
        <f t="shared" si="124"/>
        <v>#DIV/0!</v>
      </c>
      <c r="J178" s="14" t="e">
        <f t="shared" si="124"/>
        <v>#DIV/0!</v>
      </c>
      <c r="K178" s="14" t="e">
        <f t="shared" si="124"/>
        <v>#DIV/0!</v>
      </c>
      <c r="L178" s="14" t="e">
        <f t="shared" si="124"/>
        <v>#DIV/0!</v>
      </c>
      <c r="M178" s="14" t="e">
        <f>M110/$Q110*100</f>
        <v>#DIV/0!</v>
      </c>
      <c r="N178" s="14" t="e">
        <f>N110/$Q110*100</f>
        <v>#DIV/0!</v>
      </c>
      <c r="O178" s="14" t="e">
        <f>O110/$Q110*100</f>
        <v>#DIV/0!</v>
      </c>
      <c r="P178" s="14"/>
      <c r="Q178" s="14" t="e">
        <f t="shared" si="61"/>
        <v>#DIV/0!</v>
      </c>
      <c r="T178" s="1">
        <f t="shared" si="65"/>
        <v>0</v>
      </c>
      <c r="U178" s="14" t="e">
        <f t="shared" ref="U178:AG178" si="137">U110/$AI110*100</f>
        <v>#DIV/0!</v>
      </c>
      <c r="V178" s="14" t="e">
        <f t="shared" si="137"/>
        <v>#DIV/0!</v>
      </c>
      <c r="W178" s="14" t="e">
        <f t="shared" si="137"/>
        <v>#DIV/0!</v>
      </c>
      <c r="X178" s="14" t="e">
        <f t="shared" si="137"/>
        <v>#DIV/0!</v>
      </c>
      <c r="Y178" s="14" t="e">
        <f t="shared" si="137"/>
        <v>#DIV/0!</v>
      </c>
      <c r="Z178" s="14" t="e">
        <f t="shared" si="137"/>
        <v>#DIV/0!</v>
      </c>
      <c r="AA178" s="14" t="e">
        <f t="shared" si="137"/>
        <v>#DIV/0!</v>
      </c>
      <c r="AB178" s="14" t="e">
        <f t="shared" si="137"/>
        <v>#DIV/0!</v>
      </c>
      <c r="AC178" s="14" t="e">
        <f t="shared" si="137"/>
        <v>#DIV/0!</v>
      </c>
      <c r="AD178" s="14" t="e">
        <f t="shared" si="137"/>
        <v>#DIV/0!</v>
      </c>
      <c r="AE178" s="14" t="e">
        <f t="shared" si="137"/>
        <v>#DIV/0!</v>
      </c>
      <c r="AF178" s="14" t="e">
        <f t="shared" si="137"/>
        <v>#DIV/0!</v>
      </c>
      <c r="AG178" s="14" t="e">
        <f t="shared" si="137"/>
        <v>#DIV/0!</v>
      </c>
      <c r="AH178" s="14"/>
      <c r="AI178" s="14" t="e">
        <f t="shared" si="116"/>
        <v>#DIV/0!</v>
      </c>
    </row>
    <row r="179" spans="1:35" ht="14.25" hidden="1" thickBot="1">
      <c r="A179" s="10" t="s">
        <v>127</v>
      </c>
      <c r="B179" s="1">
        <f t="shared" si="63"/>
        <v>0</v>
      </c>
      <c r="C179" s="14" t="e">
        <f t="shared" ref="C179:O183" si="138">C111/$Q111*100</f>
        <v>#DIV/0!</v>
      </c>
      <c r="D179" s="14" t="e">
        <f t="shared" si="138"/>
        <v>#DIV/0!</v>
      </c>
      <c r="E179" s="14" t="e">
        <f t="shared" si="138"/>
        <v>#DIV/0!</v>
      </c>
      <c r="F179" s="14" t="e">
        <f t="shared" si="138"/>
        <v>#DIV/0!</v>
      </c>
      <c r="G179" s="14" t="e">
        <f t="shared" si="138"/>
        <v>#DIV/0!</v>
      </c>
      <c r="H179" s="14" t="e">
        <f t="shared" si="138"/>
        <v>#DIV/0!</v>
      </c>
      <c r="I179" s="14" t="e">
        <f t="shared" si="138"/>
        <v>#DIV/0!</v>
      </c>
      <c r="J179" s="14" t="e">
        <f t="shared" si="138"/>
        <v>#DIV/0!</v>
      </c>
      <c r="K179" s="14" t="e">
        <f t="shared" si="138"/>
        <v>#DIV/0!</v>
      </c>
      <c r="L179" s="14" t="e">
        <f t="shared" si="138"/>
        <v>#DIV/0!</v>
      </c>
      <c r="M179" s="14" t="e">
        <f t="shared" si="138"/>
        <v>#DIV/0!</v>
      </c>
      <c r="N179" s="14" t="e">
        <f t="shared" si="138"/>
        <v>#DIV/0!</v>
      </c>
      <c r="O179" s="14" t="e">
        <f t="shared" si="138"/>
        <v>#DIV/0!</v>
      </c>
      <c r="P179" s="14"/>
      <c r="Q179" s="14" t="e">
        <f t="shared" si="61"/>
        <v>#DIV/0!</v>
      </c>
      <c r="T179" s="1">
        <f t="shared" si="65"/>
        <v>0</v>
      </c>
      <c r="U179" s="14" t="e">
        <f t="shared" ref="U179:AG179" si="139">U111/$AI111*100</f>
        <v>#DIV/0!</v>
      </c>
      <c r="V179" s="14" t="e">
        <f t="shared" si="139"/>
        <v>#DIV/0!</v>
      </c>
      <c r="W179" s="14" t="e">
        <f t="shared" si="139"/>
        <v>#DIV/0!</v>
      </c>
      <c r="X179" s="14" t="e">
        <f t="shared" si="139"/>
        <v>#DIV/0!</v>
      </c>
      <c r="Y179" s="14" t="e">
        <f t="shared" si="139"/>
        <v>#DIV/0!</v>
      </c>
      <c r="Z179" s="14" t="e">
        <f t="shared" si="139"/>
        <v>#DIV/0!</v>
      </c>
      <c r="AA179" s="14" t="e">
        <f t="shared" si="139"/>
        <v>#DIV/0!</v>
      </c>
      <c r="AB179" s="14" t="e">
        <f t="shared" si="139"/>
        <v>#DIV/0!</v>
      </c>
      <c r="AC179" s="14" t="e">
        <f t="shared" si="139"/>
        <v>#DIV/0!</v>
      </c>
      <c r="AD179" s="14" t="e">
        <f t="shared" si="139"/>
        <v>#DIV/0!</v>
      </c>
      <c r="AE179" s="14" t="e">
        <f t="shared" si="139"/>
        <v>#DIV/0!</v>
      </c>
      <c r="AF179" s="14" t="e">
        <f t="shared" si="139"/>
        <v>#DIV/0!</v>
      </c>
      <c r="AG179" s="14" t="e">
        <f t="shared" si="139"/>
        <v>#DIV/0!</v>
      </c>
      <c r="AH179" s="14"/>
      <c r="AI179" s="14" t="e">
        <f t="shared" si="116"/>
        <v>#DIV/0!</v>
      </c>
    </row>
    <row r="180" spans="1:35" ht="14.25" hidden="1" thickBot="1">
      <c r="A180" s="10" t="s">
        <v>128</v>
      </c>
      <c r="B180" s="1">
        <f t="shared" si="63"/>
        <v>0</v>
      </c>
      <c r="C180" s="14" t="e">
        <f t="shared" si="138"/>
        <v>#DIV/0!</v>
      </c>
      <c r="D180" s="14" t="e">
        <f t="shared" si="138"/>
        <v>#DIV/0!</v>
      </c>
      <c r="E180" s="14" t="e">
        <f t="shared" si="138"/>
        <v>#DIV/0!</v>
      </c>
      <c r="F180" s="14" t="e">
        <f t="shared" si="138"/>
        <v>#DIV/0!</v>
      </c>
      <c r="G180" s="14" t="e">
        <f t="shared" si="138"/>
        <v>#DIV/0!</v>
      </c>
      <c r="H180" s="14" t="e">
        <f t="shared" si="138"/>
        <v>#DIV/0!</v>
      </c>
      <c r="I180" s="14" t="e">
        <f t="shared" si="138"/>
        <v>#DIV/0!</v>
      </c>
      <c r="J180" s="14" t="e">
        <f t="shared" si="138"/>
        <v>#DIV/0!</v>
      </c>
      <c r="K180" s="14" t="e">
        <f t="shared" si="138"/>
        <v>#DIV/0!</v>
      </c>
      <c r="L180" s="14" t="e">
        <f t="shared" si="138"/>
        <v>#DIV/0!</v>
      </c>
      <c r="M180" s="14" t="e">
        <f t="shared" si="138"/>
        <v>#DIV/0!</v>
      </c>
      <c r="N180" s="14" t="e">
        <f t="shared" si="138"/>
        <v>#DIV/0!</v>
      </c>
      <c r="O180" s="14" t="e">
        <f t="shared" si="138"/>
        <v>#DIV/0!</v>
      </c>
      <c r="P180" s="14"/>
      <c r="Q180" s="14" t="e">
        <f t="shared" si="61"/>
        <v>#DIV/0!</v>
      </c>
      <c r="T180" s="1">
        <f t="shared" si="65"/>
        <v>0</v>
      </c>
      <c r="U180" s="14" t="e">
        <f t="shared" ref="U180:AG180" si="140">U112/$AI112*100</f>
        <v>#DIV/0!</v>
      </c>
      <c r="V180" s="14" t="e">
        <f t="shared" si="140"/>
        <v>#DIV/0!</v>
      </c>
      <c r="W180" s="14" t="e">
        <f t="shared" si="140"/>
        <v>#DIV/0!</v>
      </c>
      <c r="X180" s="14" t="e">
        <f t="shared" si="140"/>
        <v>#DIV/0!</v>
      </c>
      <c r="Y180" s="14" t="e">
        <f t="shared" si="140"/>
        <v>#DIV/0!</v>
      </c>
      <c r="Z180" s="14" t="e">
        <f t="shared" si="140"/>
        <v>#DIV/0!</v>
      </c>
      <c r="AA180" s="14" t="e">
        <f t="shared" si="140"/>
        <v>#DIV/0!</v>
      </c>
      <c r="AB180" s="14" t="e">
        <f t="shared" si="140"/>
        <v>#DIV/0!</v>
      </c>
      <c r="AC180" s="14" t="e">
        <f t="shared" si="140"/>
        <v>#DIV/0!</v>
      </c>
      <c r="AD180" s="14" t="e">
        <f t="shared" si="140"/>
        <v>#DIV/0!</v>
      </c>
      <c r="AE180" s="14" t="e">
        <f t="shared" si="140"/>
        <v>#DIV/0!</v>
      </c>
      <c r="AF180" s="14" t="e">
        <f t="shared" si="140"/>
        <v>#DIV/0!</v>
      </c>
      <c r="AG180" s="14" t="e">
        <f t="shared" si="140"/>
        <v>#DIV/0!</v>
      </c>
      <c r="AH180" s="14"/>
      <c r="AI180" s="14" t="e">
        <f t="shared" si="116"/>
        <v>#DIV/0!</v>
      </c>
    </row>
    <row r="181" spans="1:35" ht="14.25" hidden="1" thickBot="1">
      <c r="A181" s="10" t="s">
        <v>129</v>
      </c>
      <c r="B181" s="1">
        <f t="shared" si="63"/>
        <v>0</v>
      </c>
      <c r="C181" s="14" t="e">
        <f t="shared" si="138"/>
        <v>#DIV/0!</v>
      </c>
      <c r="D181" s="14" t="e">
        <f t="shared" si="138"/>
        <v>#DIV/0!</v>
      </c>
      <c r="E181" s="14" t="e">
        <f t="shared" si="138"/>
        <v>#DIV/0!</v>
      </c>
      <c r="F181" s="14" t="e">
        <f t="shared" si="138"/>
        <v>#DIV/0!</v>
      </c>
      <c r="G181" s="14" t="e">
        <f t="shared" si="138"/>
        <v>#DIV/0!</v>
      </c>
      <c r="H181" s="14" t="e">
        <f t="shared" si="138"/>
        <v>#DIV/0!</v>
      </c>
      <c r="I181" s="14" t="e">
        <f t="shared" si="138"/>
        <v>#DIV/0!</v>
      </c>
      <c r="J181" s="14" t="e">
        <f t="shared" si="138"/>
        <v>#DIV/0!</v>
      </c>
      <c r="K181" s="14" t="e">
        <f t="shared" si="138"/>
        <v>#DIV/0!</v>
      </c>
      <c r="L181" s="14" t="e">
        <f t="shared" si="138"/>
        <v>#DIV/0!</v>
      </c>
      <c r="M181" s="14" t="e">
        <f t="shared" si="138"/>
        <v>#DIV/0!</v>
      </c>
      <c r="N181" s="14" t="e">
        <f t="shared" si="138"/>
        <v>#DIV/0!</v>
      </c>
      <c r="O181" s="14" t="e">
        <f t="shared" si="138"/>
        <v>#DIV/0!</v>
      </c>
      <c r="P181" s="14"/>
      <c r="Q181" s="14" t="e">
        <f t="shared" si="61"/>
        <v>#DIV/0!</v>
      </c>
      <c r="T181" s="1">
        <f t="shared" si="65"/>
        <v>0</v>
      </c>
      <c r="U181" s="14" t="e">
        <f t="shared" ref="U181:AG181" si="141">U113/$AI113*100</f>
        <v>#DIV/0!</v>
      </c>
      <c r="V181" s="14" t="e">
        <f t="shared" si="141"/>
        <v>#DIV/0!</v>
      </c>
      <c r="W181" s="14" t="e">
        <f t="shared" si="141"/>
        <v>#DIV/0!</v>
      </c>
      <c r="X181" s="14" t="e">
        <f t="shared" si="141"/>
        <v>#DIV/0!</v>
      </c>
      <c r="Y181" s="14" t="e">
        <f t="shared" si="141"/>
        <v>#DIV/0!</v>
      </c>
      <c r="Z181" s="14" t="e">
        <f t="shared" si="141"/>
        <v>#DIV/0!</v>
      </c>
      <c r="AA181" s="14" t="e">
        <f t="shared" si="141"/>
        <v>#DIV/0!</v>
      </c>
      <c r="AB181" s="14" t="e">
        <f t="shared" si="141"/>
        <v>#DIV/0!</v>
      </c>
      <c r="AC181" s="14" t="e">
        <f t="shared" si="141"/>
        <v>#DIV/0!</v>
      </c>
      <c r="AD181" s="14" t="e">
        <f t="shared" si="141"/>
        <v>#DIV/0!</v>
      </c>
      <c r="AE181" s="14" t="e">
        <f t="shared" si="141"/>
        <v>#DIV/0!</v>
      </c>
      <c r="AF181" s="14" t="e">
        <f t="shared" si="141"/>
        <v>#DIV/0!</v>
      </c>
      <c r="AG181" s="14" t="e">
        <f t="shared" si="141"/>
        <v>#DIV/0!</v>
      </c>
      <c r="AH181" s="14"/>
      <c r="AI181" s="14" t="e">
        <f t="shared" si="116"/>
        <v>#DIV/0!</v>
      </c>
    </row>
    <row r="182" spans="1:35" ht="14.25" hidden="1" thickBot="1">
      <c r="A182" s="10" t="s">
        <v>130</v>
      </c>
      <c r="B182" s="1">
        <f t="shared" si="63"/>
        <v>0</v>
      </c>
      <c r="C182" s="14" t="e">
        <f t="shared" si="138"/>
        <v>#DIV/0!</v>
      </c>
      <c r="D182" s="14" t="e">
        <f t="shared" si="138"/>
        <v>#DIV/0!</v>
      </c>
      <c r="E182" s="14" t="e">
        <f t="shared" si="138"/>
        <v>#DIV/0!</v>
      </c>
      <c r="F182" s="14" t="e">
        <f t="shared" si="138"/>
        <v>#DIV/0!</v>
      </c>
      <c r="G182" s="14" t="e">
        <f t="shared" si="138"/>
        <v>#DIV/0!</v>
      </c>
      <c r="H182" s="14" t="e">
        <f t="shared" si="138"/>
        <v>#DIV/0!</v>
      </c>
      <c r="I182" s="14" t="e">
        <f t="shared" si="138"/>
        <v>#DIV/0!</v>
      </c>
      <c r="J182" s="14" t="e">
        <f t="shared" si="138"/>
        <v>#DIV/0!</v>
      </c>
      <c r="K182" s="14" t="e">
        <f t="shared" si="138"/>
        <v>#DIV/0!</v>
      </c>
      <c r="L182" s="14" t="e">
        <f t="shared" si="138"/>
        <v>#DIV/0!</v>
      </c>
      <c r="M182" s="14" t="e">
        <f t="shared" si="138"/>
        <v>#DIV/0!</v>
      </c>
      <c r="N182" s="14" t="e">
        <f t="shared" si="138"/>
        <v>#DIV/0!</v>
      </c>
      <c r="O182" s="14" t="e">
        <f t="shared" si="138"/>
        <v>#DIV/0!</v>
      </c>
      <c r="P182" s="14"/>
      <c r="Q182" s="14" t="e">
        <f t="shared" si="61"/>
        <v>#DIV/0!</v>
      </c>
      <c r="T182" s="1">
        <f t="shared" si="65"/>
        <v>0</v>
      </c>
      <c r="U182" s="14" t="e">
        <f t="shared" ref="U182:AG182" si="142">U114/$AI114*100</f>
        <v>#DIV/0!</v>
      </c>
      <c r="V182" s="14" t="e">
        <f t="shared" si="142"/>
        <v>#DIV/0!</v>
      </c>
      <c r="W182" s="14" t="e">
        <f t="shared" si="142"/>
        <v>#DIV/0!</v>
      </c>
      <c r="X182" s="14" t="e">
        <f t="shared" si="142"/>
        <v>#DIV/0!</v>
      </c>
      <c r="Y182" s="14" t="e">
        <f t="shared" si="142"/>
        <v>#DIV/0!</v>
      </c>
      <c r="Z182" s="14" t="e">
        <f t="shared" si="142"/>
        <v>#DIV/0!</v>
      </c>
      <c r="AA182" s="14" t="e">
        <f t="shared" si="142"/>
        <v>#DIV/0!</v>
      </c>
      <c r="AB182" s="14" t="e">
        <f t="shared" si="142"/>
        <v>#DIV/0!</v>
      </c>
      <c r="AC182" s="14" t="e">
        <f t="shared" si="142"/>
        <v>#DIV/0!</v>
      </c>
      <c r="AD182" s="14" t="e">
        <f t="shared" si="142"/>
        <v>#DIV/0!</v>
      </c>
      <c r="AE182" s="14" t="e">
        <f t="shared" si="142"/>
        <v>#DIV/0!</v>
      </c>
      <c r="AF182" s="14" t="e">
        <f t="shared" si="142"/>
        <v>#DIV/0!</v>
      </c>
      <c r="AG182" s="14" t="e">
        <f t="shared" si="142"/>
        <v>#DIV/0!</v>
      </c>
      <c r="AH182" s="14"/>
      <c r="AI182" s="14" t="e">
        <f t="shared" si="116"/>
        <v>#DIV/0!</v>
      </c>
    </row>
    <row r="183" spans="1:35" ht="14.25" hidden="1" thickBot="1">
      <c r="A183" s="10"/>
      <c r="B183" s="1">
        <f t="shared" si="63"/>
        <v>0</v>
      </c>
      <c r="C183" s="14" t="e">
        <f t="shared" si="138"/>
        <v>#DIV/0!</v>
      </c>
      <c r="D183" s="14" t="e">
        <f t="shared" si="138"/>
        <v>#DIV/0!</v>
      </c>
      <c r="E183" s="14" t="e">
        <f t="shared" si="138"/>
        <v>#DIV/0!</v>
      </c>
      <c r="F183" s="14" t="e">
        <f t="shared" si="138"/>
        <v>#DIV/0!</v>
      </c>
      <c r="G183" s="14" t="e">
        <f t="shared" si="138"/>
        <v>#DIV/0!</v>
      </c>
      <c r="H183" s="14" t="e">
        <f t="shared" si="138"/>
        <v>#DIV/0!</v>
      </c>
      <c r="I183" s="14" t="e">
        <f t="shared" si="138"/>
        <v>#DIV/0!</v>
      </c>
      <c r="J183" s="14" t="e">
        <f t="shared" si="138"/>
        <v>#DIV/0!</v>
      </c>
      <c r="K183" s="14" t="e">
        <f t="shared" si="138"/>
        <v>#DIV/0!</v>
      </c>
      <c r="L183" s="14" t="e">
        <f t="shared" si="138"/>
        <v>#DIV/0!</v>
      </c>
      <c r="M183" s="14" t="e">
        <f t="shared" si="138"/>
        <v>#DIV/0!</v>
      </c>
      <c r="N183" s="14" t="e">
        <f t="shared" si="138"/>
        <v>#DIV/0!</v>
      </c>
      <c r="O183" s="14" t="e">
        <f t="shared" si="138"/>
        <v>#DIV/0!</v>
      </c>
      <c r="P183" s="14"/>
      <c r="Q183" s="14" t="e">
        <f t="shared" si="61"/>
        <v>#DIV/0!</v>
      </c>
      <c r="T183" s="1">
        <f t="shared" si="65"/>
        <v>0</v>
      </c>
      <c r="U183" s="14" t="e">
        <f t="shared" ref="U183:AG183" si="143">U115/$AI115*100</f>
        <v>#DIV/0!</v>
      </c>
      <c r="V183" s="14" t="e">
        <f t="shared" si="143"/>
        <v>#DIV/0!</v>
      </c>
      <c r="W183" s="14" t="e">
        <f t="shared" si="143"/>
        <v>#DIV/0!</v>
      </c>
      <c r="X183" s="14" t="e">
        <f t="shared" si="143"/>
        <v>#DIV/0!</v>
      </c>
      <c r="Y183" s="14" t="e">
        <f t="shared" si="143"/>
        <v>#DIV/0!</v>
      </c>
      <c r="Z183" s="14" t="e">
        <f t="shared" si="143"/>
        <v>#DIV/0!</v>
      </c>
      <c r="AA183" s="14" t="e">
        <f t="shared" si="143"/>
        <v>#DIV/0!</v>
      </c>
      <c r="AB183" s="14" t="e">
        <f t="shared" si="143"/>
        <v>#DIV/0!</v>
      </c>
      <c r="AC183" s="14" t="e">
        <f t="shared" si="143"/>
        <v>#DIV/0!</v>
      </c>
      <c r="AD183" s="14" t="e">
        <f t="shared" si="143"/>
        <v>#DIV/0!</v>
      </c>
      <c r="AE183" s="14" t="e">
        <f t="shared" si="143"/>
        <v>#DIV/0!</v>
      </c>
      <c r="AF183" s="14" t="e">
        <f t="shared" si="143"/>
        <v>#DIV/0!</v>
      </c>
      <c r="AG183" s="14" t="e">
        <f t="shared" si="143"/>
        <v>#DIV/0!</v>
      </c>
      <c r="AH183" s="14"/>
      <c r="AI183" s="14" t="e">
        <f t="shared" si="116"/>
        <v>#DIV/0!</v>
      </c>
    </row>
  </sheetData>
  <mergeCells count="6">
    <mergeCell ref="C3:Q3"/>
    <mergeCell ref="C63:Q63"/>
    <mergeCell ref="C131:Q131"/>
    <mergeCell ref="U3:AI3"/>
    <mergeCell ref="U63:AI63"/>
    <mergeCell ref="U131:AI131"/>
  </mergeCells>
  <phoneticPr fontId="8"/>
  <hyperlinks>
    <hyperlink ref="E121" r:id="rId1"/>
    <hyperlink ref="W121" r:id="rId2"/>
    <hyperlink ref="AP72" r:id="rId3"/>
  </hyperlinks>
  <pageMargins left="0.7" right="0.7" top="0.75" bottom="0.75" header="0.3" footer="0.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Q22"/>
  <sheetViews>
    <sheetView workbookViewId="0"/>
  </sheetViews>
  <sheetFormatPr defaultRowHeight="13.5"/>
  <cols>
    <col min="1" max="1" width="9" customWidth="1"/>
    <col min="2" max="2" width="27.25" customWidth="1"/>
    <col min="7" max="7" width="14.625" customWidth="1"/>
    <col min="8" max="8" width="19.125" customWidth="1"/>
    <col min="13" max="13" width="20.125" customWidth="1"/>
  </cols>
  <sheetData>
    <row r="1" spans="2:17" ht="14.25" thickBot="1">
      <c r="B1" s="41" t="s">
        <v>164</v>
      </c>
    </row>
    <row r="2" spans="2:17">
      <c r="B2" s="80" t="s">
        <v>199</v>
      </c>
      <c r="C2" s="81"/>
      <c r="D2" s="81"/>
      <c r="E2" s="81"/>
      <c r="F2" s="81"/>
      <c r="G2" s="81"/>
      <c r="H2" s="81"/>
      <c r="I2" s="81"/>
      <c r="J2" s="81"/>
      <c r="K2" s="81"/>
      <c r="L2" s="81"/>
      <c r="M2" s="82"/>
    </row>
    <row r="3" spans="2:17" ht="15">
      <c r="B3" s="83" t="s">
        <v>256</v>
      </c>
      <c r="C3" s="15"/>
      <c r="D3" s="15"/>
      <c r="E3" s="15"/>
      <c r="F3" s="15"/>
      <c r="G3" s="15"/>
      <c r="H3" s="15"/>
      <c r="I3" s="15"/>
      <c r="J3" s="15"/>
      <c r="K3" s="15"/>
      <c r="L3" s="15"/>
      <c r="M3" s="84"/>
    </row>
    <row r="4" spans="2:17" ht="15">
      <c r="B4" s="85" t="s">
        <v>236</v>
      </c>
      <c r="C4" s="15"/>
      <c r="D4" s="15"/>
      <c r="E4" s="15"/>
      <c r="F4" s="15"/>
      <c r="G4" s="15"/>
      <c r="H4" s="15"/>
      <c r="I4" s="15"/>
      <c r="J4" s="15"/>
      <c r="K4" s="15"/>
      <c r="L4" s="15"/>
      <c r="M4" s="84"/>
    </row>
    <row r="5" spans="2:17">
      <c r="B5" s="86" t="s">
        <v>235</v>
      </c>
      <c r="C5" s="15"/>
      <c r="D5" s="15"/>
      <c r="E5" s="15"/>
      <c r="F5" s="15"/>
      <c r="G5" s="15"/>
      <c r="H5" s="15"/>
      <c r="I5" s="15"/>
      <c r="J5" s="15"/>
      <c r="K5" s="15"/>
      <c r="L5" s="15"/>
      <c r="M5" s="84"/>
    </row>
    <row r="6" spans="2:17" ht="14.25" thickBot="1">
      <c r="B6" s="87"/>
      <c r="C6" s="88"/>
      <c r="D6" s="88"/>
      <c r="E6" s="88"/>
      <c r="F6" s="88"/>
      <c r="G6" s="88"/>
      <c r="H6" s="88"/>
      <c r="I6" s="88"/>
      <c r="J6" s="88"/>
      <c r="K6" s="88"/>
      <c r="L6" s="88"/>
      <c r="M6" s="89"/>
    </row>
    <row r="7" spans="2:17">
      <c r="B7" s="41"/>
    </row>
    <row r="9" spans="2:17">
      <c r="B9" t="s">
        <v>165</v>
      </c>
    </row>
    <row r="10" spans="2:17">
      <c r="B10" t="s">
        <v>166</v>
      </c>
    </row>
    <row r="11" spans="2:17">
      <c r="C11" s="42" t="s">
        <v>167</v>
      </c>
    </row>
    <row r="12" spans="2:17">
      <c r="C12" s="43" t="s">
        <v>168</v>
      </c>
    </row>
    <row r="13" spans="2:17" ht="14.25" thickBot="1">
      <c r="C13" s="44" t="s">
        <v>169</v>
      </c>
    </row>
    <row r="14" spans="2:17">
      <c r="B14" s="45" t="s">
        <v>170</v>
      </c>
      <c r="L14" s="90" t="s">
        <v>200</v>
      </c>
      <c r="M14" s="81"/>
      <c r="N14" s="81"/>
      <c r="O14" s="81"/>
      <c r="P14" s="81"/>
      <c r="Q14" s="82"/>
    </row>
    <row r="15" spans="2:17">
      <c r="C15" s="42" t="s">
        <v>171</v>
      </c>
      <c r="L15" s="91"/>
      <c r="M15" s="92" t="s">
        <v>201</v>
      </c>
      <c r="N15" s="15"/>
      <c r="O15" s="15"/>
      <c r="P15" s="15"/>
      <c r="Q15" s="84"/>
    </row>
    <row r="16" spans="2:17">
      <c r="C16" s="43" t="s">
        <v>172</v>
      </c>
      <c r="L16" s="91" t="s">
        <v>202</v>
      </c>
      <c r="M16" s="15"/>
      <c r="N16" s="15"/>
      <c r="O16" s="15"/>
      <c r="P16" s="15"/>
      <c r="Q16" s="84"/>
    </row>
    <row r="17" spans="2:17" ht="14.25" thickBot="1">
      <c r="B17" s="46"/>
      <c r="D17" s="40" t="s">
        <v>173</v>
      </c>
      <c r="L17" s="87"/>
      <c r="M17" s="88"/>
      <c r="N17" s="88"/>
      <c r="O17" s="88"/>
      <c r="P17" s="88"/>
      <c r="Q17" s="89"/>
    </row>
    <row r="18" spans="2:17">
      <c r="B18" s="46"/>
      <c r="D18" s="40"/>
    </row>
    <row r="19" spans="2:17">
      <c r="B19" s="47" t="s">
        <v>174</v>
      </c>
      <c r="C19" s="45"/>
    </row>
    <row r="20" spans="2:17">
      <c r="B20" t="s">
        <v>175</v>
      </c>
      <c r="M20" s="45" t="s">
        <v>176</v>
      </c>
    </row>
    <row r="21" spans="2:17">
      <c r="B21" t="s">
        <v>177</v>
      </c>
    </row>
    <row r="22" spans="2:17">
      <c r="B22" s="46" t="s">
        <v>178</v>
      </c>
    </row>
  </sheetData>
  <phoneticPr fontId="14"/>
  <hyperlinks>
    <hyperlink ref="B5" r:id="rId1"/>
    <hyperlink ref="M15" r:id="rId2"/>
  </hyperlinks>
  <pageMargins left="0.7" right="0.7" top="0.75" bottom="0.75" header="0.3" footer="0.3"/>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K101"/>
  <sheetViews>
    <sheetView showGridLines="0" zoomScaleNormal="100" workbookViewId="0">
      <selection activeCell="B1" sqref="B1:R45"/>
    </sheetView>
  </sheetViews>
  <sheetFormatPr defaultRowHeight="13.5"/>
  <cols>
    <col min="1" max="1" width="5.875" customWidth="1"/>
    <col min="2" max="2" width="24.625" customWidth="1"/>
    <col min="17" max="17" width="8.375" customWidth="1"/>
    <col min="18" max="18" width="12.375" customWidth="1"/>
    <col min="20" max="20" width="9" customWidth="1"/>
    <col min="36" max="36" width="8.625" customWidth="1"/>
    <col min="37" max="37" width="9.25" customWidth="1"/>
    <col min="38" max="38" width="7.25" customWidth="1"/>
  </cols>
  <sheetData>
    <row r="1" spans="2:37" ht="23.25" customHeight="1">
      <c r="B1" s="108" t="s">
        <v>232</v>
      </c>
      <c r="T1" s="41" t="s">
        <v>195</v>
      </c>
      <c r="AK1" s="41"/>
    </row>
    <row r="2" spans="2:37" ht="14.25">
      <c r="B2" s="17" t="s">
        <v>149</v>
      </c>
      <c r="I2" s="17"/>
      <c r="K2" s="17" t="s">
        <v>151</v>
      </c>
      <c r="N2" s="17"/>
      <c r="T2" s="78" t="s">
        <v>194</v>
      </c>
      <c r="AK2" s="78"/>
    </row>
    <row r="44" spans="2:35" ht="14.25">
      <c r="L44" s="17" t="s">
        <v>148</v>
      </c>
    </row>
    <row r="45" spans="2:35">
      <c r="B45" t="str">
        <f>素データ!G1</f>
        <v>データ出所：国民生活センター「消費生活相談データベース(PIO-NET)」</v>
      </c>
    </row>
    <row r="46" spans="2:35">
      <c r="B46" t="str">
        <f>データ加工!B1</f>
        <v>契約当事者 年齢=20歳代</v>
      </c>
      <c r="T46" t="str">
        <f>データ加工!T1</f>
        <v>契約当事者 年齢=70歳以上</v>
      </c>
    </row>
    <row r="47" spans="2:35">
      <c r="B47" t="str">
        <f>データ加工!B2</f>
        <v>2014年度</v>
      </c>
      <c r="G47" t="str">
        <f>データ加工!G2</f>
        <v>2015年1月14日現在</v>
      </c>
      <c r="T47" t="str">
        <f>データ加工!T2</f>
        <v>2014年度</v>
      </c>
      <c r="Y47" t="str">
        <f>データ加工!Y2</f>
        <v>2015年1月14日現在</v>
      </c>
    </row>
    <row r="48" spans="2:35" ht="14.25" thickBot="1">
      <c r="B48" s="58" t="str">
        <f>データ加工!B130</f>
        <v>人口調整相談件数対全国比%</v>
      </c>
      <c r="C48" s="3"/>
      <c r="D48" s="3"/>
      <c r="E48" s="3"/>
      <c r="F48" s="3"/>
      <c r="G48" s="3"/>
      <c r="H48" s="3"/>
      <c r="I48" s="3"/>
      <c r="J48" s="3"/>
      <c r="K48" s="3"/>
      <c r="L48" s="3"/>
      <c r="M48" s="3"/>
      <c r="N48" s="3"/>
      <c r="O48" s="3"/>
      <c r="P48" s="3"/>
      <c r="Q48" s="3"/>
      <c r="T48" s="58" t="str">
        <f>データ加工!T130</f>
        <v>人口調整相談件数対全国比%</v>
      </c>
      <c r="U48" s="3"/>
      <c r="V48" s="3"/>
      <c r="W48" s="3"/>
      <c r="X48" s="3"/>
      <c r="Y48" s="3"/>
      <c r="Z48" s="3"/>
      <c r="AA48" s="3"/>
      <c r="AB48" s="3"/>
      <c r="AC48" s="3"/>
      <c r="AD48" s="3"/>
      <c r="AE48" s="3"/>
      <c r="AF48" s="3"/>
      <c r="AG48" s="3"/>
      <c r="AH48" s="3"/>
      <c r="AI48" s="3"/>
    </row>
    <row r="49" spans="1:37" ht="14.25" thickBot="1">
      <c r="A49" s="48"/>
      <c r="B49" s="50" t="str">
        <f>データ加工!B131</f>
        <v>販売購入形態</v>
      </c>
      <c r="C49" s="179" t="s">
        <v>53</v>
      </c>
      <c r="D49" s="179"/>
      <c r="E49" s="179"/>
      <c r="F49" s="179"/>
      <c r="G49" s="179"/>
      <c r="H49" s="179"/>
      <c r="I49" s="179"/>
      <c r="J49" s="179"/>
      <c r="K49" s="179"/>
      <c r="L49" s="179"/>
      <c r="M49" s="179"/>
      <c r="N49" s="179"/>
      <c r="O49" s="179"/>
      <c r="P49" s="179"/>
      <c r="Q49" s="180"/>
      <c r="T49" s="50" t="str">
        <f>データ加工!T131</f>
        <v>販売購入形態</v>
      </c>
      <c r="U49" s="179" t="s">
        <v>53</v>
      </c>
      <c r="V49" s="179"/>
      <c r="W49" s="179"/>
      <c r="X49" s="179"/>
      <c r="Y49" s="179"/>
      <c r="Z49" s="179"/>
      <c r="AA49" s="179"/>
      <c r="AB49" s="179"/>
      <c r="AC49" s="179"/>
      <c r="AD49" s="179"/>
      <c r="AE49" s="179"/>
      <c r="AF49" s="179"/>
      <c r="AG49" s="179"/>
      <c r="AH49" s="179"/>
      <c r="AI49" s="180"/>
    </row>
    <row r="50" spans="1:37" ht="14.25" thickBot="1">
      <c r="A50" s="49" t="s">
        <v>80</v>
      </c>
      <c r="B50" s="51"/>
      <c r="C50" s="55" t="s">
        <v>54</v>
      </c>
      <c r="D50" s="56" t="s">
        <v>55</v>
      </c>
      <c r="E50" s="56" t="s">
        <v>56</v>
      </c>
      <c r="F50" s="56" t="s">
        <v>57</v>
      </c>
      <c r="G50" s="56" t="s">
        <v>58</v>
      </c>
      <c r="H50" s="56" t="s">
        <v>59</v>
      </c>
      <c r="I50" s="56" t="s">
        <v>60</v>
      </c>
      <c r="J50" s="56" t="s">
        <v>61</v>
      </c>
      <c r="K50" s="56" t="s">
        <v>62</v>
      </c>
      <c r="L50" s="56" t="s">
        <v>63</v>
      </c>
      <c r="M50" s="56" t="s">
        <v>64</v>
      </c>
      <c r="N50" s="56" t="s">
        <v>65</v>
      </c>
      <c r="O50" s="56" t="s">
        <v>66</v>
      </c>
      <c r="P50" s="56" t="s">
        <v>67</v>
      </c>
      <c r="Q50" s="56" t="s">
        <v>0</v>
      </c>
      <c r="T50" s="51"/>
      <c r="U50" s="99" t="s">
        <v>54</v>
      </c>
      <c r="V50" s="56" t="s">
        <v>55</v>
      </c>
      <c r="W50" s="56" t="s">
        <v>56</v>
      </c>
      <c r="X50" s="56" t="s">
        <v>57</v>
      </c>
      <c r="Y50" s="56" t="s">
        <v>58</v>
      </c>
      <c r="Z50" s="56" t="s">
        <v>59</v>
      </c>
      <c r="AA50" s="56" t="s">
        <v>60</v>
      </c>
      <c r="AB50" s="56" t="s">
        <v>61</v>
      </c>
      <c r="AC50" s="56" t="s">
        <v>62</v>
      </c>
      <c r="AD50" s="56" t="s">
        <v>63</v>
      </c>
      <c r="AE50" s="56" t="s">
        <v>64</v>
      </c>
      <c r="AF50" s="56" t="s">
        <v>65</v>
      </c>
      <c r="AG50" s="56" t="s">
        <v>66</v>
      </c>
      <c r="AH50" s="56" t="s">
        <v>67</v>
      </c>
      <c r="AI50" s="56" t="s">
        <v>0</v>
      </c>
      <c r="AJ50" s="39" t="s">
        <v>154</v>
      </c>
      <c r="AK50" s="40" t="s">
        <v>155</v>
      </c>
    </row>
    <row r="51" spans="1:37" ht="14.25" thickBot="1">
      <c r="A51" s="52" t="s">
        <v>81</v>
      </c>
      <c r="B51" s="54" t="str">
        <f>データ加工!B133</f>
        <v>店舗購入</v>
      </c>
      <c r="C51" s="59">
        <f>データ加工!C133</f>
        <v>86.118721025349643</v>
      </c>
      <c r="D51" s="59">
        <f>データ加工!D133</f>
        <v>83.737204184942257</v>
      </c>
      <c r="E51" s="59">
        <f>データ加工!E133</f>
        <v>78.913305576830325</v>
      </c>
      <c r="F51" s="59">
        <f>データ加工!F133</f>
        <v>112.5054609847783</v>
      </c>
      <c r="G51" s="59">
        <f>データ加工!G133</f>
        <v>69.193951108268379</v>
      </c>
      <c r="H51" s="59">
        <f>データ加工!H133</f>
        <v>84.876515345936468</v>
      </c>
      <c r="I51" s="59">
        <f>データ加工!I133</f>
        <v>79.225620580364208</v>
      </c>
      <c r="J51" s="59">
        <f>データ加工!J133</f>
        <v>99.084852392275508</v>
      </c>
      <c r="K51" s="59">
        <f>データ加工!K133</f>
        <v>58.990039054960896</v>
      </c>
      <c r="L51" s="59">
        <f>データ加工!L133</f>
        <v>81.466726026449962</v>
      </c>
      <c r="M51" s="59">
        <f>データ加工!M133</f>
        <v>73.950173704091696</v>
      </c>
      <c r="N51" s="59">
        <f>データ加工!N133</f>
        <v>138.89607657504652</v>
      </c>
      <c r="O51" s="59">
        <f>データ加工!O133</f>
        <v>92.937007935251501</v>
      </c>
      <c r="P51" s="59"/>
      <c r="Q51" s="59">
        <f>データ加工!Q133</f>
        <v>100</v>
      </c>
      <c r="T51" s="54" t="str">
        <f>データ加工!T133</f>
        <v>店舗購入</v>
      </c>
      <c r="U51" s="59">
        <f>データ加工!U133</f>
        <v>75.522761125899976</v>
      </c>
      <c r="V51" s="59">
        <f>データ加工!V133</f>
        <v>72.050683040333311</v>
      </c>
      <c r="W51" s="59">
        <f>データ加工!W133</f>
        <v>94.679930744077822</v>
      </c>
      <c r="X51" s="59">
        <f>データ加工!X133</f>
        <v>132.13258007686852</v>
      </c>
      <c r="Y51" s="59">
        <f>データ加工!Y133</f>
        <v>63.73862909432011</v>
      </c>
      <c r="Z51" s="59">
        <f>データ加工!Z133</f>
        <v>87.780834193074654</v>
      </c>
      <c r="AA51" s="59">
        <f>データ加工!AA133</f>
        <v>69.855112120218777</v>
      </c>
      <c r="AB51" s="59">
        <f>データ加工!AB133</f>
        <v>109.07380055794651</v>
      </c>
      <c r="AC51" s="59">
        <f>データ加工!AC133</f>
        <v>63.907429055423414</v>
      </c>
      <c r="AD51" s="59">
        <f>データ加工!AD133</f>
        <v>89.052471842849499</v>
      </c>
      <c r="AE51" s="59">
        <f>データ加工!AE133</f>
        <v>72.357585276103791</v>
      </c>
      <c r="AF51" s="59">
        <f>データ加工!AF133</f>
        <v>122.70812509474113</v>
      </c>
      <c r="AG51" s="59">
        <f>データ加工!AG133</f>
        <v>84.316898356463284</v>
      </c>
      <c r="AH51" s="59"/>
      <c r="AI51" s="59">
        <f>データ加工!AI133</f>
        <v>100</v>
      </c>
      <c r="AJ51" t="s">
        <v>156</v>
      </c>
      <c r="AK51" t="str">
        <f t="shared" ref="AK51:AK82" si="0">CONCATENATE(A51,AJ51,B51)</f>
        <v>a 店舗購入</v>
      </c>
    </row>
    <row r="52" spans="1:37" ht="14.25" thickBot="1">
      <c r="A52" s="52" t="s">
        <v>82</v>
      </c>
      <c r="B52" s="54" t="str">
        <f>データ加工!B134</f>
        <v>訪問販売</v>
      </c>
      <c r="C52" s="59">
        <f>データ加工!C134</f>
        <v>58.208912231527798</v>
      </c>
      <c r="D52" s="59">
        <f>データ加工!D134</f>
        <v>56.85326627586457</v>
      </c>
      <c r="E52" s="59">
        <f>データ加工!E134</f>
        <v>84.815675358666795</v>
      </c>
      <c r="F52" s="59">
        <f>データ加工!F134</f>
        <v>136.37180668630543</v>
      </c>
      <c r="G52" s="59">
        <f>データ加工!G134</f>
        <v>101.3509347701721</v>
      </c>
      <c r="H52" s="59">
        <f>データ加工!H134</f>
        <v>66.044266866418639</v>
      </c>
      <c r="I52" s="59">
        <f>データ加工!I134</f>
        <v>84.390423198326801</v>
      </c>
      <c r="J52" s="59">
        <f>データ加工!J134</f>
        <v>76.628379261707963</v>
      </c>
      <c r="K52" s="59">
        <f>データ加工!K134</f>
        <v>62.091824324433333</v>
      </c>
      <c r="L52" s="59">
        <f>データ加工!L134</f>
        <v>83.795543131433604</v>
      </c>
      <c r="M52" s="59">
        <f>データ加工!M134</f>
        <v>61.235259055264059</v>
      </c>
      <c r="N52" s="59">
        <f>データ加工!N134</f>
        <v>138.94978691105513</v>
      </c>
      <c r="O52" s="59">
        <f>データ加工!O134</f>
        <v>42.98094448126065</v>
      </c>
      <c r="P52" s="59"/>
      <c r="Q52" s="59">
        <f>データ加工!Q134</f>
        <v>100</v>
      </c>
      <c r="T52" s="54" t="str">
        <f>データ加工!T134</f>
        <v>訪問販売</v>
      </c>
      <c r="U52" s="59">
        <f>データ加工!U134</f>
        <v>63.678439584533422</v>
      </c>
      <c r="V52" s="59">
        <f>データ加工!V134</f>
        <v>56.606286510125102</v>
      </c>
      <c r="W52" s="59">
        <f>データ加工!W134</f>
        <v>106.86338357474182</v>
      </c>
      <c r="X52" s="59">
        <f>データ加工!X134</f>
        <v>118.07542590042817</v>
      </c>
      <c r="Y52" s="59">
        <f>データ加工!Y134</f>
        <v>70.654159127723716</v>
      </c>
      <c r="Z52" s="59">
        <f>データ加工!Z134</f>
        <v>85.378732589196787</v>
      </c>
      <c r="AA52" s="59">
        <f>データ加工!AA134</f>
        <v>81.99927491151</v>
      </c>
      <c r="AB52" s="59">
        <f>データ加工!AB134</f>
        <v>111.29794045274915</v>
      </c>
      <c r="AC52" s="59">
        <f>データ加工!AC134</f>
        <v>72.543681245252913</v>
      </c>
      <c r="AD52" s="59">
        <f>データ加工!AD134</f>
        <v>108.69176532215599</v>
      </c>
      <c r="AE52" s="59">
        <f>データ加工!AE134</f>
        <v>58.697860815691413</v>
      </c>
      <c r="AF52" s="59">
        <f>データ加工!AF134</f>
        <v>134.14400131593038</v>
      </c>
      <c r="AG52" s="59">
        <f>データ加工!AG134</f>
        <v>98.27576826327568</v>
      </c>
      <c r="AH52" s="59"/>
      <c r="AI52" s="59">
        <f>データ加工!AI134</f>
        <v>100</v>
      </c>
      <c r="AJ52" t="s">
        <v>156</v>
      </c>
      <c r="AK52" t="str">
        <f t="shared" si="0"/>
        <v>b 訪問販売</v>
      </c>
    </row>
    <row r="53" spans="1:37" ht="14.25" thickBot="1">
      <c r="A53" s="52" t="s">
        <v>83</v>
      </c>
      <c r="B53" s="54" t="str">
        <f>データ加工!B135</f>
        <v>通信販売</v>
      </c>
      <c r="C53" s="59">
        <f>データ加工!C135</f>
        <v>85.961756899919934</v>
      </c>
      <c r="D53" s="59">
        <f>データ加工!D135</f>
        <v>100.36401196877958</v>
      </c>
      <c r="E53" s="59">
        <f>データ加工!E135</f>
        <v>95.810331242728878</v>
      </c>
      <c r="F53" s="59">
        <f>データ加工!F135</f>
        <v>104.37940892580266</v>
      </c>
      <c r="G53" s="59">
        <f>データ加工!G135</f>
        <v>95.340093582253445</v>
      </c>
      <c r="H53" s="59">
        <f>データ加工!H135</f>
        <v>103.07241711851374</v>
      </c>
      <c r="I53" s="59">
        <f>データ加工!I135</f>
        <v>92.243393109682685</v>
      </c>
      <c r="J53" s="59">
        <f>データ加工!J135</f>
        <v>99.485498121006557</v>
      </c>
      <c r="K53" s="59">
        <f>データ加工!K135</f>
        <v>104.03350923862367</v>
      </c>
      <c r="L53" s="59">
        <f>データ加工!L135</f>
        <v>102.90424498967512</v>
      </c>
      <c r="M53" s="59">
        <f>データ加工!M135</f>
        <v>87.442214216472664</v>
      </c>
      <c r="N53" s="59">
        <f>データ加工!N135</f>
        <v>110.05186964381114</v>
      </c>
      <c r="O53" s="59">
        <f>データ加工!O135</f>
        <v>80.541644803503658</v>
      </c>
      <c r="P53" s="59"/>
      <c r="Q53" s="59">
        <f>データ加工!Q135</f>
        <v>100</v>
      </c>
      <c r="T53" s="54" t="str">
        <f>データ加工!T135</f>
        <v>通信販売</v>
      </c>
      <c r="U53" s="59">
        <f>データ加工!U135</f>
        <v>55.120617141758373</v>
      </c>
      <c r="V53" s="59">
        <f>データ加工!V135</f>
        <v>62.952261879492241</v>
      </c>
      <c r="W53" s="59">
        <f>データ加工!W135</f>
        <v>96.261913556307789</v>
      </c>
      <c r="X53" s="59">
        <f>データ加工!X135</f>
        <v>134.77200629960549</v>
      </c>
      <c r="Y53" s="59">
        <f>データ加工!Y135</f>
        <v>68.054978042855765</v>
      </c>
      <c r="Z53" s="59">
        <f>データ加工!Z135</f>
        <v>111.4023552053186</v>
      </c>
      <c r="AA53" s="59">
        <f>データ加工!AA135</f>
        <v>84.266164161473199</v>
      </c>
      <c r="AB53" s="59">
        <f>データ加工!AB135</f>
        <v>115.41228549464418</v>
      </c>
      <c r="AC53" s="59">
        <f>データ加工!AC135</f>
        <v>81.197288234842631</v>
      </c>
      <c r="AD53" s="59">
        <f>データ加工!AD135</f>
        <v>105.39538064839459</v>
      </c>
      <c r="AE53" s="59">
        <f>データ加工!AE135</f>
        <v>68.974050293206872</v>
      </c>
      <c r="AF53" s="59">
        <f>データ加工!AF135</f>
        <v>102.70664224887918</v>
      </c>
      <c r="AG53" s="59">
        <f>データ加工!AG135</f>
        <v>61.773062583128926</v>
      </c>
      <c r="AH53" s="59"/>
      <c r="AI53" s="59">
        <f>データ加工!AI135</f>
        <v>100</v>
      </c>
      <c r="AJ53" t="s">
        <v>157</v>
      </c>
      <c r="AK53" t="str">
        <f t="shared" si="0"/>
        <v>c 通信販売</v>
      </c>
    </row>
    <row r="54" spans="1:37" ht="14.25" thickBot="1">
      <c r="A54" s="52" t="s">
        <v>84</v>
      </c>
      <c r="B54" s="54" t="str">
        <f>データ加工!B136</f>
        <v>マルチ取引</v>
      </c>
      <c r="C54" s="59">
        <f>データ加工!C136</f>
        <v>32.164082829681703</v>
      </c>
      <c r="D54" s="59">
        <f>データ加工!D136</f>
        <v>67.641507636584279</v>
      </c>
      <c r="E54" s="59">
        <f>データ加工!E136</f>
        <v>77.895398577628029</v>
      </c>
      <c r="F54" s="59">
        <f>データ加工!F136</f>
        <v>128.01876481727416</v>
      </c>
      <c r="G54" s="59">
        <f>データ加工!G136</f>
        <v>46.120287068687595</v>
      </c>
      <c r="H54" s="59">
        <f>データ加工!H136</f>
        <v>109.26009883824112</v>
      </c>
      <c r="I54" s="59">
        <f>データ加工!I136</f>
        <v>86.415828261303176</v>
      </c>
      <c r="J54" s="59">
        <f>データ加工!J136</f>
        <v>109.10706381533124</v>
      </c>
      <c r="K54" s="59">
        <f>データ加工!K136</f>
        <v>92.300378994238102</v>
      </c>
      <c r="L54" s="59">
        <f>データ加工!L136</f>
        <v>96.635390376523802</v>
      </c>
      <c r="M54" s="59">
        <f>データ加工!M136</f>
        <v>74.060129750140973</v>
      </c>
      <c r="N54" s="59">
        <f>データ加工!N136</f>
        <v>106.10014712941032</v>
      </c>
      <c r="O54" s="59">
        <f>データ加工!O136</f>
        <v>43.883703546814438</v>
      </c>
      <c r="P54" s="59"/>
      <c r="Q54" s="59">
        <f>データ加工!Q136</f>
        <v>100</v>
      </c>
      <c r="T54" s="54" t="str">
        <f>データ加工!T136</f>
        <v>マルチ取引</v>
      </c>
      <c r="U54" s="59">
        <f>データ加工!U136</f>
        <v>96.707032154110166</v>
      </c>
      <c r="V54" s="59">
        <f>データ加工!V136</f>
        <v>106.1908761286966</v>
      </c>
      <c r="W54" s="59">
        <f>データ加工!W136</f>
        <v>67.964138255279977</v>
      </c>
      <c r="X54" s="59">
        <f>データ加工!X136</f>
        <v>83.717363287800609</v>
      </c>
      <c r="Y54" s="59">
        <f>データ加工!Y136</f>
        <v>78.551847578298677</v>
      </c>
      <c r="Z54" s="59">
        <f>データ加工!Z136</f>
        <v>139.56119528931222</v>
      </c>
      <c r="AA54" s="59">
        <f>データ加工!AA136</f>
        <v>116.64202714512892</v>
      </c>
      <c r="AB54" s="59">
        <f>データ加工!AB136</f>
        <v>69.849530391080819</v>
      </c>
      <c r="AC54" s="59">
        <f>データ加工!AC136</f>
        <v>102.79504832642399</v>
      </c>
      <c r="AD54" s="59">
        <f>データ加工!AD136</f>
        <v>131.21541914438083</v>
      </c>
      <c r="AE54" s="59">
        <f>データ加工!AE136</f>
        <v>111.83639788564479</v>
      </c>
      <c r="AF54" s="59">
        <f>データ加工!AF136</f>
        <v>129.25315257632761</v>
      </c>
      <c r="AG54" s="59">
        <f>データ加工!AG136</f>
        <v>173.47898322000111</v>
      </c>
      <c r="AH54" s="59"/>
      <c r="AI54" s="59">
        <f>データ加工!AI136</f>
        <v>100</v>
      </c>
      <c r="AJ54" t="s">
        <v>157</v>
      </c>
      <c r="AK54" t="str">
        <f t="shared" si="0"/>
        <v>d マルチ取引</v>
      </c>
    </row>
    <row r="55" spans="1:37" ht="14.25" thickBot="1">
      <c r="A55" s="52" t="s">
        <v>85</v>
      </c>
      <c r="B55" s="54" t="str">
        <f>データ加工!B137</f>
        <v>電話勧誘販売</v>
      </c>
      <c r="C55" s="59">
        <f>データ加工!C137</f>
        <v>112.83099450645922</v>
      </c>
      <c r="D55" s="59">
        <f>データ加工!D137</f>
        <v>90.43534901343051</v>
      </c>
      <c r="E55" s="59">
        <f>データ加工!E137</f>
        <v>118.72484064107012</v>
      </c>
      <c r="F55" s="59">
        <f>データ加工!F137</f>
        <v>68.600258538449296</v>
      </c>
      <c r="G55" s="59">
        <f>データ加工!G137</f>
        <v>111.08278102802558</v>
      </c>
      <c r="H55" s="59">
        <f>データ加工!H137</f>
        <v>170.34771607507076</v>
      </c>
      <c r="I55" s="59">
        <f>データ加工!I137</f>
        <v>106.33767300480723</v>
      </c>
      <c r="J55" s="59">
        <f>データ加工!J137</f>
        <v>102.98861853475967</v>
      </c>
      <c r="K55" s="59">
        <f>データ加工!K137</f>
        <v>208.41525444142155</v>
      </c>
      <c r="L55" s="59">
        <f>データ加工!L137</f>
        <v>129.27197371249096</v>
      </c>
      <c r="M55" s="59">
        <f>データ加工!M137</f>
        <v>125.42143071918379</v>
      </c>
      <c r="N55" s="59">
        <f>データ加工!N137</f>
        <v>114.77450097758603</v>
      </c>
      <c r="O55" s="59">
        <f>データ加工!O137</f>
        <v>114.48897999431338</v>
      </c>
      <c r="P55" s="59"/>
      <c r="Q55" s="59">
        <f>データ加工!Q137</f>
        <v>100</v>
      </c>
      <c r="T55" s="54" t="str">
        <f>データ加工!T137</f>
        <v>電話勧誘販売</v>
      </c>
      <c r="U55" s="59">
        <f>データ加工!U137</f>
        <v>73.060819176655684</v>
      </c>
      <c r="V55" s="59">
        <f>データ加工!V137</f>
        <v>65.089790947719834</v>
      </c>
      <c r="W55" s="59">
        <f>データ加工!W137</f>
        <v>133.05996424966577</v>
      </c>
      <c r="X55" s="59">
        <f>データ加工!X137</f>
        <v>85.482240279733361</v>
      </c>
      <c r="Y55" s="59">
        <f>データ加工!Y137</f>
        <v>92.903446214641718</v>
      </c>
      <c r="Z55" s="59">
        <f>データ加工!Z137</f>
        <v>127.88596030680695</v>
      </c>
      <c r="AA55" s="59">
        <f>データ加工!AA137</f>
        <v>76.339175146567101</v>
      </c>
      <c r="AB55" s="59">
        <f>データ加工!AB137</f>
        <v>98.491436076613255</v>
      </c>
      <c r="AC55" s="59">
        <f>データ加工!AC137</f>
        <v>151.0036060995935</v>
      </c>
      <c r="AD55" s="59">
        <f>データ加工!AD137</f>
        <v>158.21306667340548</v>
      </c>
      <c r="AE55" s="59">
        <f>データ加工!AE137</f>
        <v>126.80671535177541</v>
      </c>
      <c r="AF55" s="59">
        <f>データ加工!AF137</f>
        <v>135.10404103061097</v>
      </c>
      <c r="AG55" s="59">
        <f>データ加工!AG137</f>
        <v>89.043057875335805</v>
      </c>
      <c r="AH55" s="59"/>
      <c r="AI55" s="59">
        <f>データ加工!AI137</f>
        <v>100</v>
      </c>
      <c r="AJ55" t="s">
        <v>157</v>
      </c>
      <c r="AK55" t="str">
        <f t="shared" si="0"/>
        <v>e 電話勧誘販売</v>
      </c>
    </row>
    <row r="56" spans="1:37" ht="14.25" thickBot="1">
      <c r="A56" s="52" t="s">
        <v>86</v>
      </c>
      <c r="B56" s="54" t="str">
        <f>データ加工!B138</f>
        <v>ネガティブ・オプション</v>
      </c>
      <c r="C56" s="59">
        <f>データ加工!C138</f>
        <v>118.04810161921868</v>
      </c>
      <c r="D56" s="59">
        <f>データ加工!D138</f>
        <v>256.09646561530553</v>
      </c>
      <c r="E56" s="59">
        <f>データ加工!E138</f>
        <v>174.65307135628495</v>
      </c>
      <c r="F56" s="59">
        <f>データ加工!F138</f>
        <v>67.963892503769813</v>
      </c>
      <c r="G56" s="59">
        <f>データ加工!G138</f>
        <v>84.258814018417141</v>
      </c>
      <c r="H56" s="59">
        <f>データ加工!H138</f>
        <v>213.86915450804344</v>
      </c>
      <c r="I56" s="59">
        <f>データ加工!I138</f>
        <v>114.99974267801612</v>
      </c>
      <c r="J56" s="59">
        <f>データ加工!J138</f>
        <v>91.904950363572311</v>
      </c>
      <c r="K56" s="59">
        <f>データ加工!K138</f>
        <v>361.34333075233479</v>
      </c>
      <c r="L56" s="59">
        <f>データ加工!L138</f>
        <v>33.380674063090026</v>
      </c>
      <c r="M56" s="59">
        <f>データ加工!M138</f>
        <v>58.544618884653985</v>
      </c>
      <c r="N56" s="59">
        <f>データ加工!N138</f>
        <v>76.852142347374226</v>
      </c>
      <c r="O56" s="59">
        <f>データ加工!O138</f>
        <v>97.507360952094658</v>
      </c>
      <c r="P56" s="59"/>
      <c r="Q56" s="59">
        <f>データ加工!Q138</f>
        <v>100</v>
      </c>
      <c r="T56" s="54" t="str">
        <f>データ加工!T138</f>
        <v>ネガティブ・オプション</v>
      </c>
      <c r="U56" s="59">
        <f>データ加工!U138</f>
        <v>117.92885309903988</v>
      </c>
      <c r="V56" s="59">
        <f>データ加工!V138</f>
        <v>128.82422236756824</v>
      </c>
      <c r="W56" s="59">
        <f>データ加工!W138</f>
        <v>92.213705441830768</v>
      </c>
      <c r="X56" s="59">
        <f>データ加工!X138</f>
        <v>65.454352281818487</v>
      </c>
      <c r="Y56" s="59">
        <f>データ加工!Y138</f>
        <v>192.38894604679845</v>
      </c>
      <c r="Z56" s="59">
        <f>データ加工!Z138</f>
        <v>123.66142242387809</v>
      </c>
      <c r="AA56" s="59">
        <f>データ加工!AA138</f>
        <v>97.164179818958246</v>
      </c>
      <c r="AB56" s="59">
        <f>データ加工!AB138</f>
        <v>115.03336264974473</v>
      </c>
      <c r="AC56" s="59">
        <f>データ加工!AC138</f>
        <v>90.91525427990868</v>
      </c>
      <c r="AD56" s="59">
        <f>データ加工!AD138</f>
        <v>107.072334249438</v>
      </c>
      <c r="AE56" s="59">
        <f>データ加工!AE138</f>
        <v>92.48887661877184</v>
      </c>
      <c r="AF56" s="59">
        <f>データ加工!AF138</f>
        <v>82.307271269154214</v>
      </c>
      <c r="AG56" s="59">
        <f>データ加工!AG138</f>
        <v>67.359689893008749</v>
      </c>
      <c r="AH56" s="59"/>
      <c r="AI56" s="59">
        <f>データ加工!AI138</f>
        <v>100</v>
      </c>
      <c r="AJ56" t="s">
        <v>158</v>
      </c>
      <c r="AK56" t="str">
        <f t="shared" si="0"/>
        <v>f ネガティブ・オプション</v>
      </c>
    </row>
    <row r="57" spans="1:37" ht="14.25" thickBot="1">
      <c r="A57" s="52" t="s">
        <v>87</v>
      </c>
      <c r="B57" s="54" t="str">
        <f>データ加工!B139</f>
        <v>訪問購入</v>
      </c>
      <c r="C57" s="59">
        <f>データ加工!C139</f>
        <v>120.897538554855</v>
      </c>
      <c r="D57" s="59">
        <f>データ加工!D139</f>
        <v>124.89433544785832</v>
      </c>
      <c r="E57" s="59">
        <f>データ加工!E139</f>
        <v>66.247716721349477</v>
      </c>
      <c r="F57" s="59">
        <f>データ加工!F139</f>
        <v>132.57981000735393</v>
      </c>
      <c r="G57" s="59">
        <f>データ加工!G139</f>
        <v>47.940359700133897</v>
      </c>
      <c r="H57" s="59">
        <f>データ加工!H139</f>
        <v>0</v>
      </c>
      <c r="I57" s="59">
        <f>データ加工!I139</f>
        <v>130.86177615084594</v>
      </c>
      <c r="J57" s="59">
        <f>データ加工!J139</f>
        <v>67.977971906849163</v>
      </c>
      <c r="K57" s="59">
        <f>データ加工!K139</f>
        <v>102.79594754161248</v>
      </c>
      <c r="L57" s="59">
        <f>データ加工!L139</f>
        <v>75.969809936687653</v>
      </c>
      <c r="M57" s="59">
        <f>データ加工!M139</f>
        <v>33.309869365406577</v>
      </c>
      <c r="N57" s="59">
        <f>データ加工!N139</f>
        <v>65.589328382672846</v>
      </c>
      <c r="O57" s="59">
        <f>データ加工!O139</f>
        <v>55.478326058950408</v>
      </c>
      <c r="P57" s="59"/>
      <c r="Q57" s="59">
        <f>データ加工!Q139</f>
        <v>100</v>
      </c>
      <c r="T57" s="54" t="str">
        <f>データ加工!T139</f>
        <v>訪問購入</v>
      </c>
      <c r="U57" s="59">
        <f>データ加工!U139</f>
        <v>69.832037364346348</v>
      </c>
      <c r="V57" s="59">
        <f>データ加工!V139</f>
        <v>99.712594624110878</v>
      </c>
      <c r="W57" s="59">
        <f>データ加工!W139</f>
        <v>92.479145008445144</v>
      </c>
      <c r="X57" s="59">
        <f>データ加工!X139</f>
        <v>122.4157299593265</v>
      </c>
      <c r="Y57" s="59">
        <f>データ加工!Y139</f>
        <v>85.410542463074677</v>
      </c>
      <c r="Z57" s="59">
        <f>データ加工!Z139</f>
        <v>118.00161638893381</v>
      </c>
      <c r="AA57" s="59">
        <f>データ加工!AA139</f>
        <v>70.405509477860321</v>
      </c>
      <c r="AB57" s="59">
        <f>データ加工!AB139</f>
        <v>114.34702762372962</v>
      </c>
      <c r="AC57" s="59">
        <f>データ加工!AC139</f>
        <v>58.454697170077885</v>
      </c>
      <c r="AD57" s="59">
        <f>データ加工!AD139</f>
        <v>145.60330134027592</v>
      </c>
      <c r="AE57" s="59">
        <f>データ加工!AE139</f>
        <v>60.351388078635125</v>
      </c>
      <c r="AF57" s="59">
        <f>データ加工!AF139</f>
        <v>106.68025189619534</v>
      </c>
      <c r="AG57" s="59">
        <f>データ加工!AG139</f>
        <v>24.748261006380982</v>
      </c>
      <c r="AH57" s="59"/>
      <c r="AI57" s="59">
        <f>データ加工!AI139</f>
        <v>100</v>
      </c>
      <c r="AJ57" t="s">
        <v>158</v>
      </c>
      <c r="AK57" t="str">
        <f t="shared" si="0"/>
        <v>g 訪問購入</v>
      </c>
    </row>
    <row r="58" spans="1:37" ht="14.25" thickBot="1">
      <c r="A58" s="52" t="s">
        <v>88</v>
      </c>
      <c r="B58" s="54" t="str">
        <f>データ加工!B140</f>
        <v>その他無店舗</v>
      </c>
      <c r="C58" s="59">
        <f>データ加工!C140</f>
        <v>76.836042474047659</v>
      </c>
      <c r="D58" s="59">
        <f>データ加工!D140</f>
        <v>61.91343124765627</v>
      </c>
      <c r="E58" s="59">
        <f>データ加工!E140</f>
        <v>75.786342600360328</v>
      </c>
      <c r="F58" s="59">
        <f>データ加工!F140</f>
        <v>95.42521170647646</v>
      </c>
      <c r="G58" s="59">
        <f>データ加工!G140</f>
        <v>54.843015041573274</v>
      </c>
      <c r="H58" s="59">
        <f>データ加工!H140</f>
        <v>55.681910049431416</v>
      </c>
      <c r="I58" s="59">
        <f>データ加工!I140</f>
        <v>151.36718267020925</v>
      </c>
      <c r="J58" s="59">
        <f>データ加工!J140</f>
        <v>119.63958035494618</v>
      </c>
      <c r="K58" s="59">
        <f>データ加工!K140</f>
        <v>164.63571874514659</v>
      </c>
      <c r="L58" s="59">
        <f>データ加工!L140</f>
        <v>86.908263832897106</v>
      </c>
      <c r="M58" s="59">
        <f>データ加工!M140</f>
        <v>91.454315890820425</v>
      </c>
      <c r="N58" s="59">
        <f>データ加工!N140</f>
        <v>87.538682851299043</v>
      </c>
      <c r="O58" s="59">
        <f>データ加工!O140</f>
        <v>88.852861459305188</v>
      </c>
      <c r="P58" s="59"/>
      <c r="Q58" s="59">
        <f>データ加工!Q140</f>
        <v>100</v>
      </c>
      <c r="T58" s="54" t="str">
        <f>データ加工!T140</f>
        <v>その他無店舗</v>
      </c>
      <c r="U58" s="59">
        <f>データ加工!U140</f>
        <v>65.130073508306268</v>
      </c>
      <c r="V58" s="59">
        <f>データ加工!V140</f>
        <v>48.463444117298245</v>
      </c>
      <c r="W58" s="59">
        <f>データ加工!W140</f>
        <v>67.285372699251084</v>
      </c>
      <c r="X58" s="59">
        <f>データ加工!X140</f>
        <v>111.67487829905933</v>
      </c>
      <c r="Y58" s="59">
        <f>データ加工!Y140</f>
        <v>45.41515068935086</v>
      </c>
      <c r="Z58" s="59">
        <f>データ加工!Z140</f>
        <v>118.77445899475578</v>
      </c>
      <c r="AA58" s="59">
        <f>データ加工!AA140</f>
        <v>74.317494613167597</v>
      </c>
      <c r="AB58" s="59">
        <f>データ加工!AB140</f>
        <v>135.01416540927553</v>
      </c>
      <c r="AC58" s="59">
        <f>データ加工!AC140</f>
        <v>88.614680835149983</v>
      </c>
      <c r="AD58" s="59">
        <f>データ加工!AD140</f>
        <v>128.60759851979765</v>
      </c>
      <c r="AE58" s="59">
        <f>データ加工!AE140</f>
        <v>106.5231101520971</v>
      </c>
      <c r="AF58" s="59">
        <f>データ加工!AF140</f>
        <v>132.03618805595343</v>
      </c>
      <c r="AG58" s="59">
        <f>データ加工!AG140</f>
        <v>57.448282851581958</v>
      </c>
      <c r="AH58" s="59"/>
      <c r="AI58" s="59">
        <f>データ加工!AI140</f>
        <v>100</v>
      </c>
      <c r="AJ58" t="s">
        <v>158</v>
      </c>
      <c r="AK58" t="str">
        <f t="shared" si="0"/>
        <v>h その他無店舗</v>
      </c>
    </row>
    <row r="59" spans="1:37" ht="14.25" thickBot="1">
      <c r="A59" s="52" t="s">
        <v>89</v>
      </c>
      <c r="B59" s="54" t="str">
        <f>データ加工!B141</f>
        <v>不明・無関係</v>
      </c>
      <c r="C59" s="59">
        <f>データ加工!C141</f>
        <v>71.06521979568538</v>
      </c>
      <c r="D59" s="59">
        <f>データ加工!D141</f>
        <v>111.91248696044653</v>
      </c>
      <c r="E59" s="59">
        <f>データ加工!E141</f>
        <v>86.549436361763014</v>
      </c>
      <c r="F59" s="59">
        <f>データ加工!F141</f>
        <v>101.69204065080191</v>
      </c>
      <c r="G59" s="59">
        <f>データ加工!G141</f>
        <v>89.694866535734349</v>
      </c>
      <c r="H59" s="59">
        <f>データ加工!H141</f>
        <v>77.633630798433245</v>
      </c>
      <c r="I59" s="59">
        <f>データ加工!I141</f>
        <v>80.518297153746275</v>
      </c>
      <c r="J59" s="59">
        <f>データ加工!J141</f>
        <v>91.199561979246781</v>
      </c>
      <c r="K59" s="59">
        <f>データ加工!K141</f>
        <v>121.58660461911153</v>
      </c>
      <c r="L59" s="59">
        <f>データ加工!L141</f>
        <v>144.58770278272809</v>
      </c>
      <c r="M59" s="59">
        <f>データ加工!M141</f>
        <v>75.93217532759347</v>
      </c>
      <c r="N59" s="59">
        <f>データ加工!N141</f>
        <v>116.83833765658925</v>
      </c>
      <c r="O59" s="59">
        <f>データ加工!O141</f>
        <v>93.060417905336152</v>
      </c>
      <c r="P59" s="59"/>
      <c r="Q59" s="59">
        <f>データ加工!Q141</f>
        <v>100</v>
      </c>
      <c r="T59" s="54" t="str">
        <f>データ加工!T141</f>
        <v>不明・無関係</v>
      </c>
      <c r="U59" s="59">
        <f>データ加工!U141</f>
        <v>69.774777485382856</v>
      </c>
      <c r="V59" s="59">
        <f>データ加工!V141</f>
        <v>81.507683044362025</v>
      </c>
      <c r="W59" s="59">
        <f>データ加工!W141</f>
        <v>110.3323167484819</v>
      </c>
      <c r="X59" s="59">
        <f>データ加工!X141</f>
        <v>114.88768088179108</v>
      </c>
      <c r="Y59" s="59">
        <f>データ加工!Y141</f>
        <v>99.355632315155745</v>
      </c>
      <c r="Z59" s="59">
        <f>データ加工!Z141</f>
        <v>109.98609003332484</v>
      </c>
      <c r="AA59" s="59">
        <f>データ加工!AA141</f>
        <v>76.159422162498288</v>
      </c>
      <c r="AB59" s="59">
        <f>データ加工!AB141</f>
        <v>85.827381299600574</v>
      </c>
      <c r="AC59" s="59">
        <f>データ加工!AC141</f>
        <v>103.29979091011946</v>
      </c>
      <c r="AD59" s="59">
        <f>データ加工!AD141</f>
        <v>156.31704245466545</v>
      </c>
      <c r="AE59" s="59">
        <f>データ加工!AE141</f>
        <v>78.222538510806672</v>
      </c>
      <c r="AF59" s="59">
        <f>データ加工!AF141</f>
        <v>113.66670580105433</v>
      </c>
      <c r="AG59" s="59">
        <f>データ加工!AG141</f>
        <v>88.609770170356128</v>
      </c>
      <c r="AH59" s="59"/>
      <c r="AI59" s="59">
        <f>データ加工!AI141</f>
        <v>100</v>
      </c>
      <c r="AJ59" t="s">
        <v>158</v>
      </c>
      <c r="AK59" t="str">
        <f t="shared" si="0"/>
        <v>i 不明・無関係</v>
      </c>
    </row>
    <row r="60" spans="1:37" ht="14.25" hidden="1" thickBot="1">
      <c r="A60" s="52" t="s">
        <v>90</v>
      </c>
      <c r="B60" s="54" t="str">
        <f>データ加工!B142</f>
        <v>合計</v>
      </c>
      <c r="C60" s="59">
        <f>データ加工!C142</f>
        <v>81.030768298040584</v>
      </c>
      <c r="D60" s="59">
        <f>データ加工!D142</f>
        <v>90.970927658345076</v>
      </c>
      <c r="E60" s="59">
        <f>データ加工!E142</f>
        <v>88.328842702463035</v>
      </c>
      <c r="F60" s="59">
        <f>データ加工!F142</f>
        <v>109.16985883659163</v>
      </c>
      <c r="G60" s="59">
        <f>データ加工!G142</f>
        <v>84.497484093328097</v>
      </c>
      <c r="H60" s="59">
        <f>データ加工!H142</f>
        <v>93.755755101078265</v>
      </c>
      <c r="I60" s="59">
        <f>データ加工!I142</f>
        <v>87.0740581318408</v>
      </c>
      <c r="J60" s="59">
        <f>データ加工!J142</f>
        <v>97.58793416288573</v>
      </c>
      <c r="K60" s="59">
        <f>データ加工!K142</f>
        <v>90.786957190250959</v>
      </c>
      <c r="L60" s="59">
        <f>データ加工!L142</f>
        <v>98.333481043551458</v>
      </c>
      <c r="M60" s="59">
        <f>データ加工!M142</f>
        <v>80.41054277131532</v>
      </c>
      <c r="N60" s="59">
        <f>データ加工!N142</f>
        <v>121.83345274428927</v>
      </c>
      <c r="O60" s="59">
        <f>データ加工!O142</f>
        <v>82.29413716965486</v>
      </c>
      <c r="P60" s="59"/>
      <c r="Q60" s="59">
        <f>データ加工!Q142</f>
        <v>100</v>
      </c>
      <c r="T60" s="54" t="str">
        <f>データ加工!T142</f>
        <v>合計</v>
      </c>
      <c r="U60" s="59">
        <f>データ加工!U142</f>
        <v>68.56212467794613</v>
      </c>
      <c r="V60" s="59">
        <f>データ加工!V142</f>
        <v>69.262388793108443</v>
      </c>
      <c r="W60" s="59">
        <f>データ加工!W142</f>
        <v>107.54568375311268</v>
      </c>
      <c r="X60" s="59">
        <f>データ加工!X142</f>
        <v>115.8126444550138</v>
      </c>
      <c r="Y60" s="59">
        <f>データ加工!Y142</f>
        <v>80.065158887392457</v>
      </c>
      <c r="Z60" s="59">
        <f>データ加工!Z142</f>
        <v>105.68986622386814</v>
      </c>
      <c r="AA60" s="59">
        <f>データ加工!AA142</f>
        <v>77.707765615332775</v>
      </c>
      <c r="AB60" s="59">
        <f>データ加工!AB142</f>
        <v>103.70078697493173</v>
      </c>
      <c r="AC60" s="59">
        <f>データ加工!AC142</f>
        <v>94.85778878672177</v>
      </c>
      <c r="AD60" s="59">
        <f>データ加工!AD142</f>
        <v>125.01875157096356</v>
      </c>
      <c r="AE60" s="59">
        <f>データ加工!AE142</f>
        <v>82.335044962048997</v>
      </c>
      <c r="AF60" s="59">
        <f>データ加工!AF142</f>
        <v>121.5942940320361</v>
      </c>
      <c r="AG60" s="59">
        <f>データ加工!AG142</f>
        <v>84.073235380999023</v>
      </c>
      <c r="AH60" s="59"/>
      <c r="AI60" s="59">
        <f>データ加工!AI142</f>
        <v>100</v>
      </c>
      <c r="AJ60" t="s">
        <v>158</v>
      </c>
      <c r="AK60" t="str">
        <f t="shared" si="0"/>
        <v>j 合計</v>
      </c>
    </row>
    <row r="61" spans="1:37" ht="14.25" hidden="1" thickBot="1">
      <c r="A61" s="52" t="s">
        <v>91</v>
      </c>
      <c r="B61" s="54">
        <f>データ加工!B143</f>
        <v>0</v>
      </c>
      <c r="C61" s="59" t="e">
        <f>データ加工!C143</f>
        <v>#DIV/0!</v>
      </c>
      <c r="D61" s="59" t="e">
        <f>データ加工!D143</f>
        <v>#DIV/0!</v>
      </c>
      <c r="E61" s="59" t="e">
        <f>データ加工!E143</f>
        <v>#DIV/0!</v>
      </c>
      <c r="F61" s="59" t="e">
        <f>データ加工!F143</f>
        <v>#DIV/0!</v>
      </c>
      <c r="G61" s="59" t="e">
        <f>データ加工!G143</f>
        <v>#DIV/0!</v>
      </c>
      <c r="H61" s="59" t="e">
        <f>データ加工!H143</f>
        <v>#DIV/0!</v>
      </c>
      <c r="I61" s="59" t="e">
        <f>データ加工!I143</f>
        <v>#DIV/0!</v>
      </c>
      <c r="J61" s="59" t="e">
        <f>データ加工!J143</f>
        <v>#DIV/0!</v>
      </c>
      <c r="K61" s="59" t="e">
        <f>データ加工!K143</f>
        <v>#DIV/0!</v>
      </c>
      <c r="L61" s="59" t="e">
        <f>データ加工!L143</f>
        <v>#DIV/0!</v>
      </c>
      <c r="M61" s="59" t="e">
        <f>データ加工!M143</f>
        <v>#DIV/0!</v>
      </c>
      <c r="N61" s="59" t="e">
        <f>データ加工!N143</f>
        <v>#DIV/0!</v>
      </c>
      <c r="O61" s="59" t="e">
        <f>データ加工!O143</f>
        <v>#DIV/0!</v>
      </c>
      <c r="P61" s="59"/>
      <c r="Q61" s="59" t="e">
        <f>データ加工!Q143</f>
        <v>#DIV/0!</v>
      </c>
      <c r="T61" s="54">
        <f>データ加工!T143</f>
        <v>0</v>
      </c>
      <c r="U61" s="59" t="e">
        <f>データ加工!U143</f>
        <v>#DIV/0!</v>
      </c>
      <c r="V61" s="59" t="e">
        <f>データ加工!V143</f>
        <v>#DIV/0!</v>
      </c>
      <c r="W61" s="59" t="e">
        <f>データ加工!W143</f>
        <v>#DIV/0!</v>
      </c>
      <c r="X61" s="59" t="e">
        <f>データ加工!X143</f>
        <v>#DIV/0!</v>
      </c>
      <c r="Y61" s="59" t="e">
        <f>データ加工!Y143</f>
        <v>#DIV/0!</v>
      </c>
      <c r="Z61" s="59" t="e">
        <f>データ加工!Z143</f>
        <v>#DIV/0!</v>
      </c>
      <c r="AA61" s="59" t="e">
        <f>データ加工!AA143</f>
        <v>#DIV/0!</v>
      </c>
      <c r="AB61" s="59" t="e">
        <f>データ加工!AB143</f>
        <v>#DIV/0!</v>
      </c>
      <c r="AC61" s="59" t="e">
        <f>データ加工!AC143</f>
        <v>#DIV/0!</v>
      </c>
      <c r="AD61" s="59" t="e">
        <f>データ加工!AD143</f>
        <v>#DIV/0!</v>
      </c>
      <c r="AE61" s="59" t="e">
        <f>データ加工!AE143</f>
        <v>#DIV/0!</v>
      </c>
      <c r="AF61" s="59" t="e">
        <f>データ加工!AF143</f>
        <v>#DIV/0!</v>
      </c>
      <c r="AG61" s="59" t="e">
        <f>データ加工!AG143</f>
        <v>#DIV/0!</v>
      </c>
      <c r="AH61" s="59"/>
      <c r="AI61" s="59" t="e">
        <f>データ加工!AI143</f>
        <v>#DIV/0!</v>
      </c>
      <c r="AJ61" t="s">
        <v>158</v>
      </c>
      <c r="AK61" t="str">
        <f t="shared" si="0"/>
        <v>k 0</v>
      </c>
    </row>
    <row r="62" spans="1:37" ht="14.25" hidden="1" thickBot="1">
      <c r="A62" s="52" t="s">
        <v>92</v>
      </c>
      <c r="B62" s="54">
        <f>データ加工!B144</f>
        <v>0</v>
      </c>
      <c r="C62" s="59" t="e">
        <f>データ加工!C144</f>
        <v>#DIV/0!</v>
      </c>
      <c r="D62" s="59" t="e">
        <f>データ加工!D144</f>
        <v>#DIV/0!</v>
      </c>
      <c r="E62" s="59" t="e">
        <f>データ加工!E144</f>
        <v>#DIV/0!</v>
      </c>
      <c r="F62" s="59" t="e">
        <f>データ加工!F144</f>
        <v>#DIV/0!</v>
      </c>
      <c r="G62" s="59" t="e">
        <f>データ加工!G144</f>
        <v>#DIV/0!</v>
      </c>
      <c r="H62" s="59" t="e">
        <f>データ加工!H144</f>
        <v>#DIV/0!</v>
      </c>
      <c r="I62" s="59" t="e">
        <f>データ加工!I144</f>
        <v>#DIV/0!</v>
      </c>
      <c r="J62" s="59" t="e">
        <f>データ加工!J144</f>
        <v>#DIV/0!</v>
      </c>
      <c r="K62" s="59" t="e">
        <f>データ加工!K144</f>
        <v>#DIV/0!</v>
      </c>
      <c r="L62" s="59" t="e">
        <f>データ加工!L144</f>
        <v>#DIV/0!</v>
      </c>
      <c r="M62" s="59" t="e">
        <f>データ加工!M144</f>
        <v>#DIV/0!</v>
      </c>
      <c r="N62" s="59" t="e">
        <f>データ加工!N144</f>
        <v>#DIV/0!</v>
      </c>
      <c r="O62" s="59" t="e">
        <f>データ加工!O144</f>
        <v>#DIV/0!</v>
      </c>
      <c r="P62" s="59"/>
      <c r="Q62" s="59" t="e">
        <f>データ加工!Q144</f>
        <v>#DIV/0!</v>
      </c>
      <c r="T62" s="54">
        <f>データ加工!T144</f>
        <v>0</v>
      </c>
      <c r="U62" s="59" t="e">
        <f>データ加工!U144</f>
        <v>#DIV/0!</v>
      </c>
      <c r="V62" s="59" t="e">
        <f>データ加工!V144</f>
        <v>#DIV/0!</v>
      </c>
      <c r="W62" s="59" t="e">
        <f>データ加工!W144</f>
        <v>#DIV/0!</v>
      </c>
      <c r="X62" s="59" t="e">
        <f>データ加工!X144</f>
        <v>#DIV/0!</v>
      </c>
      <c r="Y62" s="59" t="e">
        <f>データ加工!Y144</f>
        <v>#DIV/0!</v>
      </c>
      <c r="Z62" s="59" t="e">
        <f>データ加工!Z144</f>
        <v>#DIV/0!</v>
      </c>
      <c r="AA62" s="59" t="e">
        <f>データ加工!AA144</f>
        <v>#DIV/0!</v>
      </c>
      <c r="AB62" s="59" t="e">
        <f>データ加工!AB144</f>
        <v>#DIV/0!</v>
      </c>
      <c r="AC62" s="59" t="e">
        <f>データ加工!AC144</f>
        <v>#DIV/0!</v>
      </c>
      <c r="AD62" s="59" t="e">
        <f>データ加工!AD144</f>
        <v>#DIV/0!</v>
      </c>
      <c r="AE62" s="59" t="e">
        <f>データ加工!AE144</f>
        <v>#DIV/0!</v>
      </c>
      <c r="AF62" s="59" t="e">
        <f>データ加工!AF144</f>
        <v>#DIV/0!</v>
      </c>
      <c r="AG62" s="59" t="e">
        <f>データ加工!AG144</f>
        <v>#DIV/0!</v>
      </c>
      <c r="AH62" s="59"/>
      <c r="AI62" s="59" t="e">
        <f>データ加工!AI144</f>
        <v>#DIV/0!</v>
      </c>
      <c r="AJ62" t="s">
        <v>158</v>
      </c>
      <c r="AK62" t="str">
        <f t="shared" si="0"/>
        <v>l 0</v>
      </c>
    </row>
    <row r="63" spans="1:37" ht="14.25" hidden="1" thickBot="1">
      <c r="A63" s="52" t="s">
        <v>93</v>
      </c>
      <c r="B63" s="54">
        <f>データ加工!B145</f>
        <v>0</v>
      </c>
      <c r="C63" s="59" t="e">
        <f>データ加工!C145</f>
        <v>#DIV/0!</v>
      </c>
      <c r="D63" s="59" t="e">
        <f>データ加工!D145</f>
        <v>#DIV/0!</v>
      </c>
      <c r="E63" s="59" t="e">
        <f>データ加工!E145</f>
        <v>#DIV/0!</v>
      </c>
      <c r="F63" s="59" t="e">
        <f>データ加工!F145</f>
        <v>#DIV/0!</v>
      </c>
      <c r="G63" s="59" t="e">
        <f>データ加工!G145</f>
        <v>#DIV/0!</v>
      </c>
      <c r="H63" s="59" t="e">
        <f>データ加工!H145</f>
        <v>#DIV/0!</v>
      </c>
      <c r="I63" s="59" t="e">
        <f>データ加工!I145</f>
        <v>#DIV/0!</v>
      </c>
      <c r="J63" s="59" t="e">
        <f>データ加工!J145</f>
        <v>#DIV/0!</v>
      </c>
      <c r="K63" s="59" t="e">
        <f>データ加工!K145</f>
        <v>#DIV/0!</v>
      </c>
      <c r="L63" s="59" t="e">
        <f>データ加工!L145</f>
        <v>#DIV/0!</v>
      </c>
      <c r="M63" s="59" t="e">
        <f>データ加工!M145</f>
        <v>#DIV/0!</v>
      </c>
      <c r="N63" s="59" t="e">
        <f>データ加工!N145</f>
        <v>#DIV/0!</v>
      </c>
      <c r="O63" s="59" t="e">
        <f>データ加工!O145</f>
        <v>#DIV/0!</v>
      </c>
      <c r="P63" s="59"/>
      <c r="Q63" s="59" t="e">
        <f>データ加工!Q145</f>
        <v>#DIV/0!</v>
      </c>
      <c r="T63" s="54">
        <f>データ加工!T145</f>
        <v>0</v>
      </c>
      <c r="U63" s="59" t="e">
        <f>データ加工!U145</f>
        <v>#DIV/0!</v>
      </c>
      <c r="V63" s="59" t="e">
        <f>データ加工!V145</f>
        <v>#DIV/0!</v>
      </c>
      <c r="W63" s="59" t="e">
        <f>データ加工!W145</f>
        <v>#DIV/0!</v>
      </c>
      <c r="X63" s="59" t="e">
        <f>データ加工!X145</f>
        <v>#DIV/0!</v>
      </c>
      <c r="Y63" s="59" t="e">
        <f>データ加工!Y145</f>
        <v>#DIV/0!</v>
      </c>
      <c r="Z63" s="59" t="e">
        <f>データ加工!Z145</f>
        <v>#DIV/0!</v>
      </c>
      <c r="AA63" s="59" t="e">
        <f>データ加工!AA145</f>
        <v>#DIV/0!</v>
      </c>
      <c r="AB63" s="59" t="e">
        <f>データ加工!AB145</f>
        <v>#DIV/0!</v>
      </c>
      <c r="AC63" s="59" t="e">
        <f>データ加工!AC145</f>
        <v>#DIV/0!</v>
      </c>
      <c r="AD63" s="59" t="e">
        <f>データ加工!AD145</f>
        <v>#DIV/0!</v>
      </c>
      <c r="AE63" s="59" t="e">
        <f>データ加工!AE145</f>
        <v>#DIV/0!</v>
      </c>
      <c r="AF63" s="59" t="e">
        <f>データ加工!AF145</f>
        <v>#DIV/0!</v>
      </c>
      <c r="AG63" s="59" t="e">
        <f>データ加工!AG145</f>
        <v>#DIV/0!</v>
      </c>
      <c r="AH63" s="59"/>
      <c r="AI63" s="59" t="e">
        <f>データ加工!AI145</f>
        <v>#DIV/0!</v>
      </c>
      <c r="AJ63" t="s">
        <v>158</v>
      </c>
      <c r="AK63" t="str">
        <f t="shared" si="0"/>
        <v>m 0</v>
      </c>
    </row>
    <row r="64" spans="1:37" ht="14.25" hidden="1" thickBot="1">
      <c r="A64" s="52" t="s">
        <v>94</v>
      </c>
      <c r="B64" s="54">
        <f>データ加工!B146</f>
        <v>0</v>
      </c>
      <c r="C64" s="59" t="e">
        <f>データ加工!C146</f>
        <v>#DIV/0!</v>
      </c>
      <c r="D64" s="59" t="e">
        <f>データ加工!D146</f>
        <v>#DIV/0!</v>
      </c>
      <c r="E64" s="59" t="e">
        <f>データ加工!E146</f>
        <v>#DIV/0!</v>
      </c>
      <c r="F64" s="59" t="e">
        <f>データ加工!F146</f>
        <v>#DIV/0!</v>
      </c>
      <c r="G64" s="59" t="e">
        <f>データ加工!G146</f>
        <v>#DIV/0!</v>
      </c>
      <c r="H64" s="59" t="e">
        <f>データ加工!H146</f>
        <v>#DIV/0!</v>
      </c>
      <c r="I64" s="59" t="e">
        <f>データ加工!I146</f>
        <v>#DIV/0!</v>
      </c>
      <c r="J64" s="59" t="e">
        <f>データ加工!J146</f>
        <v>#DIV/0!</v>
      </c>
      <c r="K64" s="59" t="e">
        <f>データ加工!K146</f>
        <v>#DIV/0!</v>
      </c>
      <c r="L64" s="59" t="e">
        <f>データ加工!L146</f>
        <v>#DIV/0!</v>
      </c>
      <c r="M64" s="59" t="e">
        <f>データ加工!M146</f>
        <v>#DIV/0!</v>
      </c>
      <c r="N64" s="59" t="e">
        <f>データ加工!N146</f>
        <v>#DIV/0!</v>
      </c>
      <c r="O64" s="59" t="e">
        <f>データ加工!O146</f>
        <v>#DIV/0!</v>
      </c>
      <c r="P64" s="59"/>
      <c r="Q64" s="59" t="e">
        <f>データ加工!Q146</f>
        <v>#DIV/0!</v>
      </c>
      <c r="T64" s="54">
        <f>データ加工!T146</f>
        <v>0</v>
      </c>
      <c r="U64" s="59" t="e">
        <f>データ加工!U146</f>
        <v>#DIV/0!</v>
      </c>
      <c r="V64" s="59" t="e">
        <f>データ加工!V146</f>
        <v>#DIV/0!</v>
      </c>
      <c r="W64" s="59" t="e">
        <f>データ加工!W146</f>
        <v>#DIV/0!</v>
      </c>
      <c r="X64" s="59" t="e">
        <f>データ加工!X146</f>
        <v>#DIV/0!</v>
      </c>
      <c r="Y64" s="59" t="e">
        <f>データ加工!Y146</f>
        <v>#DIV/0!</v>
      </c>
      <c r="Z64" s="59" t="e">
        <f>データ加工!Z146</f>
        <v>#DIV/0!</v>
      </c>
      <c r="AA64" s="59" t="e">
        <f>データ加工!AA146</f>
        <v>#DIV/0!</v>
      </c>
      <c r="AB64" s="59" t="e">
        <f>データ加工!AB146</f>
        <v>#DIV/0!</v>
      </c>
      <c r="AC64" s="59" t="e">
        <f>データ加工!AC146</f>
        <v>#DIV/0!</v>
      </c>
      <c r="AD64" s="59" t="e">
        <f>データ加工!AD146</f>
        <v>#DIV/0!</v>
      </c>
      <c r="AE64" s="59" t="e">
        <f>データ加工!AE146</f>
        <v>#DIV/0!</v>
      </c>
      <c r="AF64" s="59" t="e">
        <f>データ加工!AF146</f>
        <v>#DIV/0!</v>
      </c>
      <c r="AG64" s="59" t="e">
        <f>データ加工!AG146</f>
        <v>#DIV/0!</v>
      </c>
      <c r="AH64" s="59"/>
      <c r="AI64" s="59" t="e">
        <f>データ加工!AI146</f>
        <v>#DIV/0!</v>
      </c>
      <c r="AJ64" t="s">
        <v>159</v>
      </c>
      <c r="AK64" t="str">
        <f t="shared" si="0"/>
        <v>n 0</v>
      </c>
    </row>
    <row r="65" spans="1:37" ht="14.25" hidden="1" thickBot="1">
      <c r="A65" s="52" t="s">
        <v>95</v>
      </c>
      <c r="B65" s="54">
        <f>データ加工!B147</f>
        <v>0</v>
      </c>
      <c r="C65" s="59" t="e">
        <f>データ加工!C147</f>
        <v>#DIV/0!</v>
      </c>
      <c r="D65" s="59" t="e">
        <f>データ加工!D147</f>
        <v>#DIV/0!</v>
      </c>
      <c r="E65" s="59" t="e">
        <f>データ加工!E147</f>
        <v>#DIV/0!</v>
      </c>
      <c r="F65" s="59" t="e">
        <f>データ加工!F147</f>
        <v>#DIV/0!</v>
      </c>
      <c r="G65" s="59" t="e">
        <f>データ加工!G147</f>
        <v>#DIV/0!</v>
      </c>
      <c r="H65" s="59" t="e">
        <f>データ加工!H147</f>
        <v>#DIV/0!</v>
      </c>
      <c r="I65" s="59" t="e">
        <f>データ加工!I147</f>
        <v>#DIV/0!</v>
      </c>
      <c r="J65" s="59" t="e">
        <f>データ加工!J147</f>
        <v>#DIV/0!</v>
      </c>
      <c r="K65" s="59" t="e">
        <f>データ加工!K147</f>
        <v>#DIV/0!</v>
      </c>
      <c r="L65" s="59" t="e">
        <f>データ加工!L147</f>
        <v>#DIV/0!</v>
      </c>
      <c r="M65" s="59" t="e">
        <f>データ加工!M147</f>
        <v>#DIV/0!</v>
      </c>
      <c r="N65" s="59" t="e">
        <f>データ加工!N147</f>
        <v>#DIV/0!</v>
      </c>
      <c r="O65" s="59" t="e">
        <f>データ加工!O147</f>
        <v>#DIV/0!</v>
      </c>
      <c r="P65" s="59"/>
      <c r="Q65" s="59" t="e">
        <f>データ加工!Q147</f>
        <v>#DIV/0!</v>
      </c>
      <c r="T65" s="54">
        <f>データ加工!T147</f>
        <v>0</v>
      </c>
      <c r="U65" s="59" t="e">
        <f>データ加工!U147</f>
        <v>#DIV/0!</v>
      </c>
      <c r="V65" s="59" t="e">
        <f>データ加工!V147</f>
        <v>#DIV/0!</v>
      </c>
      <c r="W65" s="59" t="e">
        <f>データ加工!W147</f>
        <v>#DIV/0!</v>
      </c>
      <c r="X65" s="59" t="e">
        <f>データ加工!X147</f>
        <v>#DIV/0!</v>
      </c>
      <c r="Y65" s="59" t="e">
        <f>データ加工!Y147</f>
        <v>#DIV/0!</v>
      </c>
      <c r="Z65" s="59" t="e">
        <f>データ加工!Z147</f>
        <v>#DIV/0!</v>
      </c>
      <c r="AA65" s="59" t="e">
        <f>データ加工!AA147</f>
        <v>#DIV/0!</v>
      </c>
      <c r="AB65" s="59" t="e">
        <f>データ加工!AB147</f>
        <v>#DIV/0!</v>
      </c>
      <c r="AC65" s="59" t="e">
        <f>データ加工!AC147</f>
        <v>#DIV/0!</v>
      </c>
      <c r="AD65" s="59" t="e">
        <f>データ加工!AD147</f>
        <v>#DIV/0!</v>
      </c>
      <c r="AE65" s="59" t="e">
        <f>データ加工!AE147</f>
        <v>#DIV/0!</v>
      </c>
      <c r="AF65" s="59" t="e">
        <f>データ加工!AF147</f>
        <v>#DIV/0!</v>
      </c>
      <c r="AG65" s="59" t="e">
        <f>データ加工!AG147</f>
        <v>#DIV/0!</v>
      </c>
      <c r="AH65" s="59"/>
      <c r="AI65" s="59" t="e">
        <f>データ加工!AI147</f>
        <v>#DIV/0!</v>
      </c>
      <c r="AJ65" t="s">
        <v>159</v>
      </c>
      <c r="AK65" t="str">
        <f t="shared" si="0"/>
        <v>o 0</v>
      </c>
    </row>
    <row r="66" spans="1:37" ht="14.25" hidden="1" thickBot="1">
      <c r="A66" s="52" t="s">
        <v>96</v>
      </c>
      <c r="B66" s="54">
        <f>データ加工!B148</f>
        <v>0</v>
      </c>
      <c r="C66" s="59" t="e">
        <f>データ加工!C148</f>
        <v>#DIV/0!</v>
      </c>
      <c r="D66" s="59" t="e">
        <f>データ加工!D148</f>
        <v>#DIV/0!</v>
      </c>
      <c r="E66" s="59" t="e">
        <f>データ加工!E148</f>
        <v>#DIV/0!</v>
      </c>
      <c r="F66" s="59" t="e">
        <f>データ加工!F148</f>
        <v>#DIV/0!</v>
      </c>
      <c r="G66" s="59" t="e">
        <f>データ加工!G148</f>
        <v>#DIV/0!</v>
      </c>
      <c r="H66" s="59" t="e">
        <f>データ加工!H148</f>
        <v>#DIV/0!</v>
      </c>
      <c r="I66" s="59" t="e">
        <f>データ加工!I148</f>
        <v>#DIV/0!</v>
      </c>
      <c r="J66" s="59" t="e">
        <f>データ加工!J148</f>
        <v>#DIV/0!</v>
      </c>
      <c r="K66" s="59" t="e">
        <f>データ加工!K148</f>
        <v>#DIV/0!</v>
      </c>
      <c r="L66" s="59" t="e">
        <f>データ加工!L148</f>
        <v>#DIV/0!</v>
      </c>
      <c r="M66" s="59" t="e">
        <f>データ加工!M148</f>
        <v>#DIV/0!</v>
      </c>
      <c r="N66" s="59" t="e">
        <f>データ加工!N148</f>
        <v>#DIV/0!</v>
      </c>
      <c r="O66" s="59" t="e">
        <f>データ加工!O148</f>
        <v>#DIV/0!</v>
      </c>
      <c r="P66" s="59"/>
      <c r="Q66" s="59" t="e">
        <f>データ加工!Q148</f>
        <v>#DIV/0!</v>
      </c>
      <c r="T66" s="54">
        <f>データ加工!T148</f>
        <v>0</v>
      </c>
      <c r="U66" s="59" t="e">
        <f>データ加工!U148</f>
        <v>#DIV/0!</v>
      </c>
      <c r="V66" s="59" t="e">
        <f>データ加工!V148</f>
        <v>#DIV/0!</v>
      </c>
      <c r="W66" s="59" t="e">
        <f>データ加工!W148</f>
        <v>#DIV/0!</v>
      </c>
      <c r="X66" s="59" t="e">
        <f>データ加工!X148</f>
        <v>#DIV/0!</v>
      </c>
      <c r="Y66" s="59" t="e">
        <f>データ加工!Y148</f>
        <v>#DIV/0!</v>
      </c>
      <c r="Z66" s="59" t="e">
        <f>データ加工!Z148</f>
        <v>#DIV/0!</v>
      </c>
      <c r="AA66" s="59" t="e">
        <f>データ加工!AA148</f>
        <v>#DIV/0!</v>
      </c>
      <c r="AB66" s="59" t="e">
        <f>データ加工!AB148</f>
        <v>#DIV/0!</v>
      </c>
      <c r="AC66" s="59" t="e">
        <f>データ加工!AC148</f>
        <v>#DIV/0!</v>
      </c>
      <c r="AD66" s="59" t="e">
        <f>データ加工!AD148</f>
        <v>#DIV/0!</v>
      </c>
      <c r="AE66" s="59" t="e">
        <f>データ加工!AE148</f>
        <v>#DIV/0!</v>
      </c>
      <c r="AF66" s="59" t="e">
        <f>データ加工!AF148</f>
        <v>#DIV/0!</v>
      </c>
      <c r="AG66" s="59" t="e">
        <f>データ加工!AG148</f>
        <v>#DIV/0!</v>
      </c>
      <c r="AH66" s="59"/>
      <c r="AI66" s="59" t="e">
        <f>データ加工!AI148</f>
        <v>#DIV/0!</v>
      </c>
      <c r="AJ66" t="s">
        <v>159</v>
      </c>
      <c r="AK66" t="str">
        <f t="shared" si="0"/>
        <v>p 0</v>
      </c>
    </row>
    <row r="67" spans="1:37" ht="14.25" hidden="1" thickBot="1">
      <c r="A67" s="52" t="s">
        <v>97</v>
      </c>
      <c r="B67" s="54">
        <f>データ加工!B149</f>
        <v>0</v>
      </c>
      <c r="C67" s="59" t="e">
        <f>データ加工!C149</f>
        <v>#DIV/0!</v>
      </c>
      <c r="D67" s="59" t="e">
        <f>データ加工!D149</f>
        <v>#DIV/0!</v>
      </c>
      <c r="E67" s="59" t="e">
        <f>データ加工!E149</f>
        <v>#DIV/0!</v>
      </c>
      <c r="F67" s="59" t="e">
        <f>データ加工!F149</f>
        <v>#DIV/0!</v>
      </c>
      <c r="G67" s="59" t="e">
        <f>データ加工!G149</f>
        <v>#DIV/0!</v>
      </c>
      <c r="H67" s="59" t="e">
        <f>データ加工!H149</f>
        <v>#DIV/0!</v>
      </c>
      <c r="I67" s="59" t="e">
        <f>データ加工!I149</f>
        <v>#DIV/0!</v>
      </c>
      <c r="J67" s="59" t="e">
        <f>データ加工!J149</f>
        <v>#DIV/0!</v>
      </c>
      <c r="K67" s="59" t="e">
        <f>データ加工!K149</f>
        <v>#DIV/0!</v>
      </c>
      <c r="L67" s="59" t="e">
        <f>データ加工!L149</f>
        <v>#DIV/0!</v>
      </c>
      <c r="M67" s="59" t="e">
        <f>データ加工!M149</f>
        <v>#DIV/0!</v>
      </c>
      <c r="N67" s="59" t="e">
        <f>データ加工!N149</f>
        <v>#DIV/0!</v>
      </c>
      <c r="O67" s="59" t="e">
        <f>データ加工!O149</f>
        <v>#DIV/0!</v>
      </c>
      <c r="P67" s="59"/>
      <c r="Q67" s="59" t="e">
        <f>データ加工!Q149</f>
        <v>#DIV/0!</v>
      </c>
      <c r="T67" s="54">
        <f>データ加工!T149</f>
        <v>0</v>
      </c>
      <c r="U67" s="59" t="e">
        <f>データ加工!U149</f>
        <v>#DIV/0!</v>
      </c>
      <c r="V67" s="59" t="e">
        <f>データ加工!V149</f>
        <v>#DIV/0!</v>
      </c>
      <c r="W67" s="59" t="e">
        <f>データ加工!W149</f>
        <v>#DIV/0!</v>
      </c>
      <c r="X67" s="59" t="e">
        <f>データ加工!X149</f>
        <v>#DIV/0!</v>
      </c>
      <c r="Y67" s="59" t="e">
        <f>データ加工!Y149</f>
        <v>#DIV/0!</v>
      </c>
      <c r="Z67" s="59" t="e">
        <f>データ加工!Z149</f>
        <v>#DIV/0!</v>
      </c>
      <c r="AA67" s="59" t="e">
        <f>データ加工!AA149</f>
        <v>#DIV/0!</v>
      </c>
      <c r="AB67" s="59" t="e">
        <f>データ加工!AB149</f>
        <v>#DIV/0!</v>
      </c>
      <c r="AC67" s="59" t="e">
        <f>データ加工!AC149</f>
        <v>#DIV/0!</v>
      </c>
      <c r="AD67" s="59" t="e">
        <f>データ加工!AD149</f>
        <v>#DIV/0!</v>
      </c>
      <c r="AE67" s="59" t="e">
        <f>データ加工!AE149</f>
        <v>#DIV/0!</v>
      </c>
      <c r="AF67" s="59" t="e">
        <f>データ加工!AF149</f>
        <v>#DIV/0!</v>
      </c>
      <c r="AG67" s="59" t="e">
        <f>データ加工!AG149</f>
        <v>#DIV/0!</v>
      </c>
      <c r="AH67" s="59"/>
      <c r="AI67" s="59" t="e">
        <f>データ加工!AI149</f>
        <v>#DIV/0!</v>
      </c>
      <c r="AJ67" t="s">
        <v>159</v>
      </c>
      <c r="AK67" t="str">
        <f t="shared" si="0"/>
        <v>q 0</v>
      </c>
    </row>
    <row r="68" spans="1:37" ht="14.25" hidden="1" thickBot="1">
      <c r="A68" s="52" t="s">
        <v>98</v>
      </c>
      <c r="B68" s="54">
        <f>データ加工!B150</f>
        <v>0</v>
      </c>
      <c r="C68" s="59" t="e">
        <f>データ加工!C150</f>
        <v>#DIV/0!</v>
      </c>
      <c r="D68" s="59" t="e">
        <f>データ加工!D150</f>
        <v>#DIV/0!</v>
      </c>
      <c r="E68" s="59" t="e">
        <f>データ加工!E150</f>
        <v>#DIV/0!</v>
      </c>
      <c r="F68" s="59" t="e">
        <f>データ加工!F150</f>
        <v>#DIV/0!</v>
      </c>
      <c r="G68" s="59" t="e">
        <f>データ加工!G150</f>
        <v>#DIV/0!</v>
      </c>
      <c r="H68" s="59" t="e">
        <f>データ加工!H150</f>
        <v>#DIV/0!</v>
      </c>
      <c r="I68" s="59" t="e">
        <f>データ加工!I150</f>
        <v>#DIV/0!</v>
      </c>
      <c r="J68" s="59" t="e">
        <f>データ加工!J150</f>
        <v>#DIV/0!</v>
      </c>
      <c r="K68" s="59" t="e">
        <f>データ加工!K150</f>
        <v>#DIV/0!</v>
      </c>
      <c r="L68" s="59" t="e">
        <f>データ加工!L150</f>
        <v>#DIV/0!</v>
      </c>
      <c r="M68" s="59" t="e">
        <f>データ加工!M150</f>
        <v>#DIV/0!</v>
      </c>
      <c r="N68" s="59" t="e">
        <f>データ加工!N150</f>
        <v>#DIV/0!</v>
      </c>
      <c r="O68" s="59" t="e">
        <f>データ加工!O150</f>
        <v>#DIV/0!</v>
      </c>
      <c r="P68" s="59"/>
      <c r="Q68" s="59" t="e">
        <f>データ加工!Q150</f>
        <v>#DIV/0!</v>
      </c>
      <c r="T68" s="54">
        <f>データ加工!T150</f>
        <v>0</v>
      </c>
      <c r="U68" s="59" t="e">
        <f>データ加工!U150</f>
        <v>#DIV/0!</v>
      </c>
      <c r="V68" s="59" t="e">
        <f>データ加工!V150</f>
        <v>#DIV/0!</v>
      </c>
      <c r="W68" s="59" t="e">
        <f>データ加工!W150</f>
        <v>#DIV/0!</v>
      </c>
      <c r="X68" s="59" t="e">
        <f>データ加工!X150</f>
        <v>#DIV/0!</v>
      </c>
      <c r="Y68" s="59" t="e">
        <f>データ加工!Y150</f>
        <v>#DIV/0!</v>
      </c>
      <c r="Z68" s="59" t="e">
        <f>データ加工!Z150</f>
        <v>#DIV/0!</v>
      </c>
      <c r="AA68" s="59" t="e">
        <f>データ加工!AA150</f>
        <v>#DIV/0!</v>
      </c>
      <c r="AB68" s="59" t="e">
        <f>データ加工!AB150</f>
        <v>#DIV/0!</v>
      </c>
      <c r="AC68" s="59" t="e">
        <f>データ加工!AC150</f>
        <v>#DIV/0!</v>
      </c>
      <c r="AD68" s="59" t="e">
        <f>データ加工!AD150</f>
        <v>#DIV/0!</v>
      </c>
      <c r="AE68" s="59" t="e">
        <f>データ加工!AE150</f>
        <v>#DIV/0!</v>
      </c>
      <c r="AF68" s="59" t="e">
        <f>データ加工!AF150</f>
        <v>#DIV/0!</v>
      </c>
      <c r="AG68" s="59" t="e">
        <f>データ加工!AG150</f>
        <v>#DIV/0!</v>
      </c>
      <c r="AH68" s="59"/>
      <c r="AI68" s="59" t="e">
        <f>データ加工!AI150</f>
        <v>#DIV/0!</v>
      </c>
      <c r="AJ68" t="s">
        <v>159</v>
      </c>
      <c r="AK68" t="str">
        <f t="shared" si="0"/>
        <v>r 0</v>
      </c>
    </row>
    <row r="69" spans="1:37" ht="14.25" hidden="1" thickBot="1">
      <c r="A69" s="52" t="s">
        <v>99</v>
      </c>
      <c r="B69" s="54">
        <f>データ加工!B151</f>
        <v>0</v>
      </c>
      <c r="C69" s="59" t="e">
        <f>データ加工!C151</f>
        <v>#DIV/0!</v>
      </c>
      <c r="D69" s="59" t="e">
        <f>データ加工!D151</f>
        <v>#DIV/0!</v>
      </c>
      <c r="E69" s="59" t="e">
        <f>データ加工!E151</f>
        <v>#DIV/0!</v>
      </c>
      <c r="F69" s="59" t="e">
        <f>データ加工!F151</f>
        <v>#DIV/0!</v>
      </c>
      <c r="G69" s="59" t="e">
        <f>データ加工!G151</f>
        <v>#DIV/0!</v>
      </c>
      <c r="H69" s="59" t="e">
        <f>データ加工!H151</f>
        <v>#DIV/0!</v>
      </c>
      <c r="I69" s="59" t="e">
        <f>データ加工!I151</f>
        <v>#DIV/0!</v>
      </c>
      <c r="J69" s="59" t="e">
        <f>データ加工!J151</f>
        <v>#DIV/0!</v>
      </c>
      <c r="K69" s="59" t="e">
        <f>データ加工!K151</f>
        <v>#DIV/0!</v>
      </c>
      <c r="L69" s="59" t="e">
        <f>データ加工!L151</f>
        <v>#DIV/0!</v>
      </c>
      <c r="M69" s="59" t="e">
        <f>データ加工!M151</f>
        <v>#DIV/0!</v>
      </c>
      <c r="N69" s="59" t="e">
        <f>データ加工!N151</f>
        <v>#DIV/0!</v>
      </c>
      <c r="O69" s="59" t="e">
        <f>データ加工!O151</f>
        <v>#DIV/0!</v>
      </c>
      <c r="P69" s="59"/>
      <c r="Q69" s="59" t="e">
        <f>データ加工!Q151</f>
        <v>#DIV/0!</v>
      </c>
      <c r="T69" s="54">
        <f>データ加工!T151</f>
        <v>0</v>
      </c>
      <c r="U69" s="59" t="e">
        <f>データ加工!U151</f>
        <v>#DIV/0!</v>
      </c>
      <c r="V69" s="59" t="e">
        <f>データ加工!V151</f>
        <v>#DIV/0!</v>
      </c>
      <c r="W69" s="59" t="e">
        <f>データ加工!W151</f>
        <v>#DIV/0!</v>
      </c>
      <c r="X69" s="59" t="e">
        <f>データ加工!X151</f>
        <v>#DIV/0!</v>
      </c>
      <c r="Y69" s="59" t="e">
        <f>データ加工!Y151</f>
        <v>#DIV/0!</v>
      </c>
      <c r="Z69" s="59" t="e">
        <f>データ加工!Z151</f>
        <v>#DIV/0!</v>
      </c>
      <c r="AA69" s="59" t="e">
        <f>データ加工!AA151</f>
        <v>#DIV/0!</v>
      </c>
      <c r="AB69" s="59" t="e">
        <f>データ加工!AB151</f>
        <v>#DIV/0!</v>
      </c>
      <c r="AC69" s="59" t="e">
        <f>データ加工!AC151</f>
        <v>#DIV/0!</v>
      </c>
      <c r="AD69" s="59" t="e">
        <f>データ加工!AD151</f>
        <v>#DIV/0!</v>
      </c>
      <c r="AE69" s="59" t="e">
        <f>データ加工!AE151</f>
        <v>#DIV/0!</v>
      </c>
      <c r="AF69" s="59" t="e">
        <f>データ加工!AF151</f>
        <v>#DIV/0!</v>
      </c>
      <c r="AG69" s="59" t="e">
        <f>データ加工!AG151</f>
        <v>#DIV/0!</v>
      </c>
      <c r="AH69" s="59"/>
      <c r="AI69" s="59" t="e">
        <f>データ加工!AI151</f>
        <v>#DIV/0!</v>
      </c>
      <c r="AJ69" t="s">
        <v>160</v>
      </c>
      <c r="AK69" t="str">
        <f t="shared" si="0"/>
        <v>s 0</v>
      </c>
    </row>
    <row r="70" spans="1:37" ht="14.25" hidden="1" thickBot="1">
      <c r="A70" s="52" t="s">
        <v>100</v>
      </c>
      <c r="B70" s="54">
        <f>データ加工!B152</f>
        <v>0</v>
      </c>
      <c r="C70" s="59" t="e">
        <f>データ加工!C152</f>
        <v>#DIV/0!</v>
      </c>
      <c r="D70" s="59" t="e">
        <f>データ加工!D152</f>
        <v>#DIV/0!</v>
      </c>
      <c r="E70" s="59" t="e">
        <f>データ加工!E152</f>
        <v>#DIV/0!</v>
      </c>
      <c r="F70" s="59" t="e">
        <f>データ加工!F152</f>
        <v>#DIV/0!</v>
      </c>
      <c r="G70" s="59" t="e">
        <f>データ加工!G152</f>
        <v>#DIV/0!</v>
      </c>
      <c r="H70" s="59" t="e">
        <f>データ加工!H152</f>
        <v>#DIV/0!</v>
      </c>
      <c r="I70" s="59" t="e">
        <f>データ加工!I152</f>
        <v>#DIV/0!</v>
      </c>
      <c r="J70" s="59" t="e">
        <f>データ加工!J152</f>
        <v>#DIV/0!</v>
      </c>
      <c r="K70" s="59" t="e">
        <f>データ加工!K152</f>
        <v>#DIV/0!</v>
      </c>
      <c r="L70" s="59" t="e">
        <f>データ加工!L152</f>
        <v>#DIV/0!</v>
      </c>
      <c r="M70" s="59" t="e">
        <f>データ加工!M152</f>
        <v>#DIV/0!</v>
      </c>
      <c r="N70" s="59" t="e">
        <f>データ加工!N152</f>
        <v>#DIV/0!</v>
      </c>
      <c r="O70" s="59" t="e">
        <f>データ加工!O152</f>
        <v>#DIV/0!</v>
      </c>
      <c r="P70" s="59"/>
      <c r="Q70" s="59" t="e">
        <f>データ加工!Q152</f>
        <v>#DIV/0!</v>
      </c>
      <c r="T70" s="54">
        <f>データ加工!T152</f>
        <v>0</v>
      </c>
      <c r="U70" s="59" t="e">
        <f>データ加工!U152</f>
        <v>#DIV/0!</v>
      </c>
      <c r="V70" s="59" t="e">
        <f>データ加工!V152</f>
        <v>#DIV/0!</v>
      </c>
      <c r="W70" s="59" t="e">
        <f>データ加工!W152</f>
        <v>#DIV/0!</v>
      </c>
      <c r="X70" s="59" t="e">
        <f>データ加工!X152</f>
        <v>#DIV/0!</v>
      </c>
      <c r="Y70" s="59" t="e">
        <f>データ加工!Y152</f>
        <v>#DIV/0!</v>
      </c>
      <c r="Z70" s="59" t="e">
        <f>データ加工!Z152</f>
        <v>#DIV/0!</v>
      </c>
      <c r="AA70" s="59" t="e">
        <f>データ加工!AA152</f>
        <v>#DIV/0!</v>
      </c>
      <c r="AB70" s="59" t="e">
        <f>データ加工!AB152</f>
        <v>#DIV/0!</v>
      </c>
      <c r="AC70" s="59" t="e">
        <f>データ加工!AC152</f>
        <v>#DIV/0!</v>
      </c>
      <c r="AD70" s="59" t="e">
        <f>データ加工!AD152</f>
        <v>#DIV/0!</v>
      </c>
      <c r="AE70" s="59" t="e">
        <f>データ加工!AE152</f>
        <v>#DIV/0!</v>
      </c>
      <c r="AF70" s="59" t="e">
        <f>データ加工!AF152</f>
        <v>#DIV/0!</v>
      </c>
      <c r="AG70" s="59" t="e">
        <f>データ加工!AG152</f>
        <v>#DIV/0!</v>
      </c>
      <c r="AH70" s="59"/>
      <c r="AI70" s="59" t="e">
        <f>データ加工!AI152</f>
        <v>#DIV/0!</v>
      </c>
      <c r="AJ70" t="s">
        <v>160</v>
      </c>
      <c r="AK70" t="str">
        <f t="shared" si="0"/>
        <v>t 0</v>
      </c>
    </row>
    <row r="71" spans="1:37" ht="14.25" hidden="1" thickBot="1">
      <c r="A71" s="52" t="s">
        <v>101</v>
      </c>
      <c r="B71" s="54">
        <f>データ加工!B153</f>
        <v>0</v>
      </c>
      <c r="C71" s="59" t="e">
        <f>データ加工!C153</f>
        <v>#DIV/0!</v>
      </c>
      <c r="D71" s="59" t="e">
        <f>データ加工!D153</f>
        <v>#DIV/0!</v>
      </c>
      <c r="E71" s="59" t="e">
        <f>データ加工!E153</f>
        <v>#DIV/0!</v>
      </c>
      <c r="F71" s="59" t="e">
        <f>データ加工!F153</f>
        <v>#DIV/0!</v>
      </c>
      <c r="G71" s="59" t="e">
        <f>データ加工!G153</f>
        <v>#DIV/0!</v>
      </c>
      <c r="H71" s="59" t="e">
        <f>データ加工!H153</f>
        <v>#DIV/0!</v>
      </c>
      <c r="I71" s="59" t="e">
        <f>データ加工!I153</f>
        <v>#DIV/0!</v>
      </c>
      <c r="J71" s="59" t="e">
        <f>データ加工!J153</f>
        <v>#DIV/0!</v>
      </c>
      <c r="K71" s="59" t="e">
        <f>データ加工!K153</f>
        <v>#DIV/0!</v>
      </c>
      <c r="L71" s="59" t="e">
        <f>データ加工!L153</f>
        <v>#DIV/0!</v>
      </c>
      <c r="M71" s="59" t="e">
        <f>データ加工!M153</f>
        <v>#DIV/0!</v>
      </c>
      <c r="N71" s="59" t="e">
        <f>データ加工!N153</f>
        <v>#DIV/0!</v>
      </c>
      <c r="O71" s="59" t="e">
        <f>データ加工!O153</f>
        <v>#DIV/0!</v>
      </c>
      <c r="P71" s="59"/>
      <c r="Q71" s="59" t="e">
        <f>データ加工!Q153</f>
        <v>#DIV/0!</v>
      </c>
      <c r="T71" s="54">
        <f>データ加工!T153</f>
        <v>0</v>
      </c>
      <c r="U71" s="59" t="e">
        <f>データ加工!U153</f>
        <v>#DIV/0!</v>
      </c>
      <c r="V71" s="59" t="e">
        <f>データ加工!V153</f>
        <v>#DIV/0!</v>
      </c>
      <c r="W71" s="59" t="e">
        <f>データ加工!W153</f>
        <v>#DIV/0!</v>
      </c>
      <c r="X71" s="59" t="e">
        <f>データ加工!X153</f>
        <v>#DIV/0!</v>
      </c>
      <c r="Y71" s="59" t="e">
        <f>データ加工!Y153</f>
        <v>#DIV/0!</v>
      </c>
      <c r="Z71" s="59" t="e">
        <f>データ加工!Z153</f>
        <v>#DIV/0!</v>
      </c>
      <c r="AA71" s="59" t="e">
        <f>データ加工!AA153</f>
        <v>#DIV/0!</v>
      </c>
      <c r="AB71" s="59" t="e">
        <f>データ加工!AB153</f>
        <v>#DIV/0!</v>
      </c>
      <c r="AC71" s="59" t="e">
        <f>データ加工!AC153</f>
        <v>#DIV/0!</v>
      </c>
      <c r="AD71" s="59" t="e">
        <f>データ加工!AD153</f>
        <v>#DIV/0!</v>
      </c>
      <c r="AE71" s="59" t="e">
        <f>データ加工!AE153</f>
        <v>#DIV/0!</v>
      </c>
      <c r="AF71" s="59" t="e">
        <f>データ加工!AF153</f>
        <v>#DIV/0!</v>
      </c>
      <c r="AG71" s="59" t="e">
        <f>データ加工!AG153</f>
        <v>#DIV/0!</v>
      </c>
      <c r="AH71" s="59"/>
      <c r="AI71" s="59" t="e">
        <f>データ加工!AI153</f>
        <v>#DIV/0!</v>
      </c>
      <c r="AJ71" t="s">
        <v>161</v>
      </c>
      <c r="AK71" t="str">
        <f t="shared" si="0"/>
        <v>u 0</v>
      </c>
    </row>
    <row r="72" spans="1:37" ht="14.25" hidden="1" thickBot="1">
      <c r="A72" s="52" t="s">
        <v>102</v>
      </c>
      <c r="B72" s="54">
        <f>データ加工!B154</f>
        <v>0</v>
      </c>
      <c r="C72" s="59" t="e">
        <f>データ加工!C154</f>
        <v>#DIV/0!</v>
      </c>
      <c r="D72" s="59" t="e">
        <f>データ加工!D154</f>
        <v>#DIV/0!</v>
      </c>
      <c r="E72" s="59" t="e">
        <f>データ加工!E154</f>
        <v>#DIV/0!</v>
      </c>
      <c r="F72" s="59" t="e">
        <f>データ加工!F154</f>
        <v>#DIV/0!</v>
      </c>
      <c r="G72" s="59" t="e">
        <f>データ加工!G154</f>
        <v>#DIV/0!</v>
      </c>
      <c r="H72" s="59" t="e">
        <f>データ加工!H154</f>
        <v>#DIV/0!</v>
      </c>
      <c r="I72" s="59" t="e">
        <f>データ加工!I154</f>
        <v>#DIV/0!</v>
      </c>
      <c r="J72" s="59" t="e">
        <f>データ加工!J154</f>
        <v>#DIV/0!</v>
      </c>
      <c r="K72" s="59" t="e">
        <f>データ加工!K154</f>
        <v>#DIV/0!</v>
      </c>
      <c r="L72" s="59" t="e">
        <f>データ加工!L154</f>
        <v>#DIV/0!</v>
      </c>
      <c r="M72" s="59" t="e">
        <f>データ加工!M154</f>
        <v>#DIV/0!</v>
      </c>
      <c r="N72" s="59" t="e">
        <f>データ加工!N154</f>
        <v>#DIV/0!</v>
      </c>
      <c r="O72" s="59" t="e">
        <f>データ加工!O154</f>
        <v>#DIV/0!</v>
      </c>
      <c r="P72" s="59"/>
      <c r="Q72" s="59" t="e">
        <f>データ加工!Q154</f>
        <v>#DIV/0!</v>
      </c>
      <c r="T72" s="54">
        <f>データ加工!T154</f>
        <v>0</v>
      </c>
      <c r="U72" s="59" t="e">
        <f>データ加工!U154</f>
        <v>#DIV/0!</v>
      </c>
      <c r="V72" s="59" t="e">
        <f>データ加工!V154</f>
        <v>#DIV/0!</v>
      </c>
      <c r="W72" s="59" t="e">
        <f>データ加工!W154</f>
        <v>#DIV/0!</v>
      </c>
      <c r="X72" s="59" t="e">
        <f>データ加工!X154</f>
        <v>#DIV/0!</v>
      </c>
      <c r="Y72" s="59" t="e">
        <f>データ加工!Y154</f>
        <v>#DIV/0!</v>
      </c>
      <c r="Z72" s="59" t="e">
        <f>データ加工!Z154</f>
        <v>#DIV/0!</v>
      </c>
      <c r="AA72" s="59" t="e">
        <f>データ加工!AA154</f>
        <v>#DIV/0!</v>
      </c>
      <c r="AB72" s="59" t="e">
        <f>データ加工!AB154</f>
        <v>#DIV/0!</v>
      </c>
      <c r="AC72" s="59" t="e">
        <f>データ加工!AC154</f>
        <v>#DIV/0!</v>
      </c>
      <c r="AD72" s="59" t="e">
        <f>データ加工!AD154</f>
        <v>#DIV/0!</v>
      </c>
      <c r="AE72" s="59" t="e">
        <f>データ加工!AE154</f>
        <v>#DIV/0!</v>
      </c>
      <c r="AF72" s="59" t="e">
        <f>データ加工!AF154</f>
        <v>#DIV/0!</v>
      </c>
      <c r="AG72" s="59" t="e">
        <f>データ加工!AG154</f>
        <v>#DIV/0!</v>
      </c>
      <c r="AH72" s="59"/>
      <c r="AI72" s="59" t="e">
        <f>データ加工!AI154</f>
        <v>#DIV/0!</v>
      </c>
      <c r="AJ72" t="s">
        <v>161</v>
      </c>
      <c r="AK72" t="str">
        <f t="shared" si="0"/>
        <v>v 0</v>
      </c>
    </row>
    <row r="73" spans="1:37" ht="14.25" hidden="1" thickBot="1">
      <c r="A73" s="52" t="s">
        <v>103</v>
      </c>
      <c r="B73" s="54">
        <f>データ加工!B155</f>
        <v>0</v>
      </c>
      <c r="C73" s="59" t="e">
        <f>データ加工!C155</f>
        <v>#DIV/0!</v>
      </c>
      <c r="D73" s="59" t="e">
        <f>データ加工!D155</f>
        <v>#DIV/0!</v>
      </c>
      <c r="E73" s="59" t="e">
        <f>データ加工!E155</f>
        <v>#DIV/0!</v>
      </c>
      <c r="F73" s="59" t="e">
        <f>データ加工!F155</f>
        <v>#DIV/0!</v>
      </c>
      <c r="G73" s="59" t="e">
        <f>データ加工!G155</f>
        <v>#DIV/0!</v>
      </c>
      <c r="H73" s="59" t="e">
        <f>データ加工!H155</f>
        <v>#DIV/0!</v>
      </c>
      <c r="I73" s="59" t="e">
        <f>データ加工!I155</f>
        <v>#DIV/0!</v>
      </c>
      <c r="J73" s="59" t="e">
        <f>データ加工!J155</f>
        <v>#DIV/0!</v>
      </c>
      <c r="K73" s="59" t="e">
        <f>データ加工!K155</f>
        <v>#DIV/0!</v>
      </c>
      <c r="L73" s="59" t="e">
        <f>データ加工!L155</f>
        <v>#DIV/0!</v>
      </c>
      <c r="M73" s="59" t="e">
        <f>データ加工!M155</f>
        <v>#DIV/0!</v>
      </c>
      <c r="N73" s="59" t="e">
        <f>データ加工!N155</f>
        <v>#DIV/0!</v>
      </c>
      <c r="O73" s="59" t="e">
        <f>データ加工!O155</f>
        <v>#DIV/0!</v>
      </c>
      <c r="P73" s="59"/>
      <c r="Q73" s="59" t="e">
        <f>データ加工!Q155</f>
        <v>#DIV/0!</v>
      </c>
      <c r="T73" s="54">
        <f>データ加工!T155</f>
        <v>0</v>
      </c>
      <c r="U73" s="59" t="e">
        <f>データ加工!U155</f>
        <v>#DIV/0!</v>
      </c>
      <c r="V73" s="59" t="e">
        <f>データ加工!V155</f>
        <v>#DIV/0!</v>
      </c>
      <c r="W73" s="59" t="e">
        <f>データ加工!W155</f>
        <v>#DIV/0!</v>
      </c>
      <c r="X73" s="59" t="e">
        <f>データ加工!X155</f>
        <v>#DIV/0!</v>
      </c>
      <c r="Y73" s="59" t="e">
        <f>データ加工!Y155</f>
        <v>#DIV/0!</v>
      </c>
      <c r="Z73" s="59" t="e">
        <f>データ加工!Z155</f>
        <v>#DIV/0!</v>
      </c>
      <c r="AA73" s="59" t="e">
        <f>データ加工!AA155</f>
        <v>#DIV/0!</v>
      </c>
      <c r="AB73" s="59" t="e">
        <f>データ加工!AB155</f>
        <v>#DIV/0!</v>
      </c>
      <c r="AC73" s="59" t="e">
        <f>データ加工!AC155</f>
        <v>#DIV/0!</v>
      </c>
      <c r="AD73" s="59" t="e">
        <f>データ加工!AD155</f>
        <v>#DIV/0!</v>
      </c>
      <c r="AE73" s="59" t="e">
        <f>データ加工!AE155</f>
        <v>#DIV/0!</v>
      </c>
      <c r="AF73" s="59" t="e">
        <f>データ加工!AF155</f>
        <v>#DIV/0!</v>
      </c>
      <c r="AG73" s="59" t="e">
        <f>データ加工!AG155</f>
        <v>#DIV/0!</v>
      </c>
      <c r="AH73" s="59"/>
      <c r="AI73" s="59" t="e">
        <f>データ加工!AI155</f>
        <v>#DIV/0!</v>
      </c>
      <c r="AJ73" t="s">
        <v>161</v>
      </c>
      <c r="AK73" t="str">
        <f t="shared" si="0"/>
        <v>w 0</v>
      </c>
    </row>
    <row r="74" spans="1:37" ht="14.25" hidden="1" thickBot="1">
      <c r="A74" s="52" t="s">
        <v>104</v>
      </c>
      <c r="B74" s="54">
        <f>データ加工!B156</f>
        <v>0</v>
      </c>
      <c r="C74" s="59" t="e">
        <f>データ加工!C156</f>
        <v>#DIV/0!</v>
      </c>
      <c r="D74" s="59" t="e">
        <f>データ加工!D156</f>
        <v>#DIV/0!</v>
      </c>
      <c r="E74" s="59" t="e">
        <f>データ加工!E156</f>
        <v>#DIV/0!</v>
      </c>
      <c r="F74" s="59" t="e">
        <f>データ加工!F156</f>
        <v>#DIV/0!</v>
      </c>
      <c r="G74" s="59" t="e">
        <f>データ加工!G156</f>
        <v>#DIV/0!</v>
      </c>
      <c r="H74" s="59" t="e">
        <f>データ加工!H156</f>
        <v>#DIV/0!</v>
      </c>
      <c r="I74" s="59" t="e">
        <f>データ加工!I156</f>
        <v>#DIV/0!</v>
      </c>
      <c r="J74" s="59" t="e">
        <f>データ加工!J156</f>
        <v>#DIV/0!</v>
      </c>
      <c r="K74" s="59" t="e">
        <f>データ加工!K156</f>
        <v>#DIV/0!</v>
      </c>
      <c r="L74" s="59" t="e">
        <f>データ加工!L156</f>
        <v>#DIV/0!</v>
      </c>
      <c r="M74" s="59" t="e">
        <f>データ加工!M156</f>
        <v>#DIV/0!</v>
      </c>
      <c r="N74" s="59" t="e">
        <f>データ加工!N156</f>
        <v>#DIV/0!</v>
      </c>
      <c r="O74" s="59" t="e">
        <f>データ加工!O156</f>
        <v>#DIV/0!</v>
      </c>
      <c r="P74" s="59"/>
      <c r="Q74" s="59" t="e">
        <f>データ加工!Q156</f>
        <v>#DIV/0!</v>
      </c>
      <c r="T74" s="54">
        <f>データ加工!T156</f>
        <v>0</v>
      </c>
      <c r="U74" s="59" t="e">
        <f>データ加工!U156</f>
        <v>#DIV/0!</v>
      </c>
      <c r="V74" s="59" t="e">
        <f>データ加工!V156</f>
        <v>#DIV/0!</v>
      </c>
      <c r="W74" s="59" t="e">
        <f>データ加工!W156</f>
        <v>#DIV/0!</v>
      </c>
      <c r="X74" s="59" t="e">
        <f>データ加工!X156</f>
        <v>#DIV/0!</v>
      </c>
      <c r="Y74" s="59" t="e">
        <f>データ加工!Y156</f>
        <v>#DIV/0!</v>
      </c>
      <c r="Z74" s="59" t="e">
        <f>データ加工!Z156</f>
        <v>#DIV/0!</v>
      </c>
      <c r="AA74" s="59" t="e">
        <f>データ加工!AA156</f>
        <v>#DIV/0!</v>
      </c>
      <c r="AB74" s="59" t="e">
        <f>データ加工!AB156</f>
        <v>#DIV/0!</v>
      </c>
      <c r="AC74" s="59" t="e">
        <f>データ加工!AC156</f>
        <v>#DIV/0!</v>
      </c>
      <c r="AD74" s="59" t="e">
        <f>データ加工!AD156</f>
        <v>#DIV/0!</v>
      </c>
      <c r="AE74" s="59" t="e">
        <f>データ加工!AE156</f>
        <v>#DIV/0!</v>
      </c>
      <c r="AF74" s="59" t="e">
        <f>データ加工!AF156</f>
        <v>#DIV/0!</v>
      </c>
      <c r="AG74" s="59" t="e">
        <f>データ加工!AG156</f>
        <v>#DIV/0!</v>
      </c>
      <c r="AH74" s="59"/>
      <c r="AI74" s="59" t="e">
        <f>データ加工!AI156</f>
        <v>#DIV/0!</v>
      </c>
      <c r="AJ74" t="s">
        <v>161</v>
      </c>
      <c r="AK74" t="str">
        <f t="shared" si="0"/>
        <v>x 0</v>
      </c>
    </row>
    <row r="75" spans="1:37" ht="14.25" hidden="1" thickBot="1">
      <c r="A75" s="52" t="s">
        <v>105</v>
      </c>
      <c r="B75" s="54">
        <f>データ加工!B157</f>
        <v>0</v>
      </c>
      <c r="C75" s="59" t="e">
        <f>データ加工!C157</f>
        <v>#DIV/0!</v>
      </c>
      <c r="D75" s="59" t="e">
        <f>データ加工!D157</f>
        <v>#DIV/0!</v>
      </c>
      <c r="E75" s="59" t="e">
        <f>データ加工!E157</f>
        <v>#DIV/0!</v>
      </c>
      <c r="F75" s="59" t="e">
        <f>データ加工!F157</f>
        <v>#DIV/0!</v>
      </c>
      <c r="G75" s="59" t="e">
        <f>データ加工!G157</f>
        <v>#DIV/0!</v>
      </c>
      <c r="H75" s="59" t="e">
        <f>データ加工!H157</f>
        <v>#DIV/0!</v>
      </c>
      <c r="I75" s="59" t="e">
        <f>データ加工!I157</f>
        <v>#DIV/0!</v>
      </c>
      <c r="J75" s="59" t="e">
        <f>データ加工!J157</f>
        <v>#DIV/0!</v>
      </c>
      <c r="K75" s="59" t="e">
        <f>データ加工!K157</f>
        <v>#DIV/0!</v>
      </c>
      <c r="L75" s="59" t="e">
        <f>データ加工!L157</f>
        <v>#DIV/0!</v>
      </c>
      <c r="M75" s="59" t="e">
        <f>データ加工!M157</f>
        <v>#DIV/0!</v>
      </c>
      <c r="N75" s="59" t="e">
        <f>データ加工!N157</f>
        <v>#DIV/0!</v>
      </c>
      <c r="O75" s="59" t="e">
        <f>データ加工!O157</f>
        <v>#DIV/0!</v>
      </c>
      <c r="P75" s="59"/>
      <c r="Q75" s="59" t="e">
        <f>データ加工!Q157</f>
        <v>#DIV/0!</v>
      </c>
      <c r="T75" s="54">
        <f>データ加工!T157</f>
        <v>0</v>
      </c>
      <c r="U75" s="59" t="e">
        <f>データ加工!U157</f>
        <v>#DIV/0!</v>
      </c>
      <c r="V75" s="59" t="e">
        <f>データ加工!V157</f>
        <v>#DIV/0!</v>
      </c>
      <c r="W75" s="59" t="e">
        <f>データ加工!W157</f>
        <v>#DIV/0!</v>
      </c>
      <c r="X75" s="59" t="e">
        <f>データ加工!X157</f>
        <v>#DIV/0!</v>
      </c>
      <c r="Y75" s="59" t="e">
        <f>データ加工!Y157</f>
        <v>#DIV/0!</v>
      </c>
      <c r="Z75" s="59" t="e">
        <f>データ加工!Z157</f>
        <v>#DIV/0!</v>
      </c>
      <c r="AA75" s="59" t="e">
        <f>データ加工!AA157</f>
        <v>#DIV/0!</v>
      </c>
      <c r="AB75" s="59" t="e">
        <f>データ加工!AB157</f>
        <v>#DIV/0!</v>
      </c>
      <c r="AC75" s="59" t="e">
        <f>データ加工!AC157</f>
        <v>#DIV/0!</v>
      </c>
      <c r="AD75" s="59" t="e">
        <f>データ加工!AD157</f>
        <v>#DIV/0!</v>
      </c>
      <c r="AE75" s="59" t="e">
        <f>データ加工!AE157</f>
        <v>#DIV/0!</v>
      </c>
      <c r="AF75" s="59" t="e">
        <f>データ加工!AF157</f>
        <v>#DIV/0!</v>
      </c>
      <c r="AG75" s="59" t="e">
        <f>データ加工!AG157</f>
        <v>#DIV/0!</v>
      </c>
      <c r="AH75" s="59"/>
      <c r="AI75" s="59" t="e">
        <f>データ加工!AI157</f>
        <v>#DIV/0!</v>
      </c>
      <c r="AJ75" t="s">
        <v>161</v>
      </c>
      <c r="AK75" t="str">
        <f t="shared" si="0"/>
        <v>y 0</v>
      </c>
    </row>
    <row r="76" spans="1:37" ht="14.25" hidden="1" thickBot="1">
      <c r="A76" s="52" t="s">
        <v>106</v>
      </c>
      <c r="B76" s="54">
        <f>データ加工!B158</f>
        <v>0</v>
      </c>
      <c r="C76" s="59" t="e">
        <f>データ加工!C158</f>
        <v>#DIV/0!</v>
      </c>
      <c r="D76" s="59" t="e">
        <f>データ加工!D158</f>
        <v>#DIV/0!</v>
      </c>
      <c r="E76" s="59" t="e">
        <f>データ加工!E158</f>
        <v>#DIV/0!</v>
      </c>
      <c r="F76" s="59" t="e">
        <f>データ加工!F158</f>
        <v>#DIV/0!</v>
      </c>
      <c r="G76" s="59" t="e">
        <f>データ加工!G158</f>
        <v>#DIV/0!</v>
      </c>
      <c r="H76" s="59" t="e">
        <f>データ加工!H158</f>
        <v>#DIV/0!</v>
      </c>
      <c r="I76" s="59" t="e">
        <f>データ加工!I158</f>
        <v>#DIV/0!</v>
      </c>
      <c r="J76" s="59" t="e">
        <f>データ加工!J158</f>
        <v>#DIV/0!</v>
      </c>
      <c r="K76" s="59" t="e">
        <f>データ加工!K158</f>
        <v>#DIV/0!</v>
      </c>
      <c r="L76" s="59" t="e">
        <f>データ加工!L158</f>
        <v>#DIV/0!</v>
      </c>
      <c r="M76" s="59" t="e">
        <f>データ加工!M158</f>
        <v>#DIV/0!</v>
      </c>
      <c r="N76" s="59" t="e">
        <f>データ加工!N158</f>
        <v>#DIV/0!</v>
      </c>
      <c r="O76" s="59" t="e">
        <f>データ加工!O158</f>
        <v>#DIV/0!</v>
      </c>
      <c r="P76" s="59"/>
      <c r="Q76" s="59" t="e">
        <f>データ加工!Q158</f>
        <v>#DIV/0!</v>
      </c>
      <c r="T76" s="54">
        <f>データ加工!T158</f>
        <v>0</v>
      </c>
      <c r="U76" s="59" t="e">
        <f>データ加工!U158</f>
        <v>#DIV/0!</v>
      </c>
      <c r="V76" s="59" t="e">
        <f>データ加工!V158</f>
        <v>#DIV/0!</v>
      </c>
      <c r="W76" s="59" t="e">
        <f>データ加工!W158</f>
        <v>#DIV/0!</v>
      </c>
      <c r="X76" s="59" t="e">
        <f>データ加工!X158</f>
        <v>#DIV/0!</v>
      </c>
      <c r="Y76" s="59" t="e">
        <f>データ加工!Y158</f>
        <v>#DIV/0!</v>
      </c>
      <c r="Z76" s="59" t="e">
        <f>データ加工!Z158</f>
        <v>#DIV/0!</v>
      </c>
      <c r="AA76" s="59" t="e">
        <f>データ加工!AA158</f>
        <v>#DIV/0!</v>
      </c>
      <c r="AB76" s="59" t="e">
        <f>データ加工!AB158</f>
        <v>#DIV/0!</v>
      </c>
      <c r="AC76" s="59" t="e">
        <f>データ加工!AC158</f>
        <v>#DIV/0!</v>
      </c>
      <c r="AD76" s="59" t="e">
        <f>データ加工!AD158</f>
        <v>#DIV/0!</v>
      </c>
      <c r="AE76" s="59" t="e">
        <f>データ加工!AE158</f>
        <v>#DIV/0!</v>
      </c>
      <c r="AF76" s="59" t="e">
        <f>データ加工!AF158</f>
        <v>#DIV/0!</v>
      </c>
      <c r="AG76" s="59" t="e">
        <f>データ加工!AG158</f>
        <v>#DIV/0!</v>
      </c>
      <c r="AH76" s="59"/>
      <c r="AI76" s="59" t="e">
        <f>データ加工!AI158</f>
        <v>#DIV/0!</v>
      </c>
      <c r="AJ76" t="s">
        <v>161</v>
      </c>
      <c r="AK76" t="str">
        <f t="shared" si="0"/>
        <v>ｚ 0</v>
      </c>
    </row>
    <row r="77" spans="1:37" ht="14.25" hidden="1" thickBot="1">
      <c r="A77" s="52" t="s">
        <v>107</v>
      </c>
      <c r="B77" s="54">
        <f>データ加工!B159</f>
        <v>0</v>
      </c>
      <c r="C77" s="59" t="e">
        <f>データ加工!C159</f>
        <v>#DIV/0!</v>
      </c>
      <c r="D77" s="59" t="e">
        <f>データ加工!D159</f>
        <v>#DIV/0!</v>
      </c>
      <c r="E77" s="59" t="e">
        <f>データ加工!E159</f>
        <v>#DIV/0!</v>
      </c>
      <c r="F77" s="59" t="e">
        <f>データ加工!F159</f>
        <v>#DIV/0!</v>
      </c>
      <c r="G77" s="59" t="e">
        <f>データ加工!G159</f>
        <v>#DIV/0!</v>
      </c>
      <c r="H77" s="59" t="e">
        <f>データ加工!H159</f>
        <v>#DIV/0!</v>
      </c>
      <c r="I77" s="59" t="e">
        <f>データ加工!I159</f>
        <v>#DIV/0!</v>
      </c>
      <c r="J77" s="59" t="e">
        <f>データ加工!J159</f>
        <v>#DIV/0!</v>
      </c>
      <c r="K77" s="59" t="e">
        <f>データ加工!K159</f>
        <v>#DIV/0!</v>
      </c>
      <c r="L77" s="59" t="e">
        <f>データ加工!L159</f>
        <v>#DIV/0!</v>
      </c>
      <c r="M77" s="59" t="e">
        <f>データ加工!M159</f>
        <v>#DIV/0!</v>
      </c>
      <c r="N77" s="59" t="e">
        <f>データ加工!N159</f>
        <v>#DIV/0!</v>
      </c>
      <c r="O77" s="59" t="e">
        <f>データ加工!O159</f>
        <v>#DIV/0!</v>
      </c>
      <c r="P77" s="59"/>
      <c r="Q77" s="59" t="e">
        <f>データ加工!Q159</f>
        <v>#DIV/0!</v>
      </c>
      <c r="T77" s="54">
        <f>データ加工!T159</f>
        <v>0</v>
      </c>
      <c r="U77" s="59" t="e">
        <f>データ加工!U159</f>
        <v>#DIV/0!</v>
      </c>
      <c r="V77" s="59" t="e">
        <f>データ加工!V159</f>
        <v>#DIV/0!</v>
      </c>
      <c r="W77" s="59" t="e">
        <f>データ加工!W159</f>
        <v>#DIV/0!</v>
      </c>
      <c r="X77" s="59" t="e">
        <f>データ加工!X159</f>
        <v>#DIV/0!</v>
      </c>
      <c r="Y77" s="59" t="e">
        <f>データ加工!Y159</f>
        <v>#DIV/0!</v>
      </c>
      <c r="Z77" s="59" t="e">
        <f>データ加工!Z159</f>
        <v>#DIV/0!</v>
      </c>
      <c r="AA77" s="59" t="e">
        <f>データ加工!AA159</f>
        <v>#DIV/0!</v>
      </c>
      <c r="AB77" s="59" t="e">
        <f>データ加工!AB159</f>
        <v>#DIV/0!</v>
      </c>
      <c r="AC77" s="59" t="e">
        <f>データ加工!AC159</f>
        <v>#DIV/0!</v>
      </c>
      <c r="AD77" s="59" t="e">
        <f>データ加工!AD159</f>
        <v>#DIV/0!</v>
      </c>
      <c r="AE77" s="59" t="e">
        <f>データ加工!AE159</f>
        <v>#DIV/0!</v>
      </c>
      <c r="AF77" s="59" t="e">
        <f>データ加工!AF159</f>
        <v>#DIV/0!</v>
      </c>
      <c r="AG77" s="59" t="e">
        <f>データ加工!AG159</f>
        <v>#DIV/0!</v>
      </c>
      <c r="AH77" s="59"/>
      <c r="AI77" s="59" t="e">
        <f>データ加工!AI159</f>
        <v>#DIV/0!</v>
      </c>
      <c r="AJ77" t="s">
        <v>161</v>
      </c>
      <c r="AK77" t="str">
        <f t="shared" si="0"/>
        <v>A 0</v>
      </c>
    </row>
    <row r="78" spans="1:37" ht="14.25" hidden="1" thickBot="1">
      <c r="A78" s="52" t="s">
        <v>108</v>
      </c>
      <c r="B78" s="54">
        <f>データ加工!B160</f>
        <v>0</v>
      </c>
      <c r="C78" s="59" t="e">
        <f>データ加工!C160</f>
        <v>#DIV/0!</v>
      </c>
      <c r="D78" s="59" t="e">
        <f>データ加工!D160</f>
        <v>#DIV/0!</v>
      </c>
      <c r="E78" s="59" t="e">
        <f>データ加工!E160</f>
        <v>#DIV/0!</v>
      </c>
      <c r="F78" s="59" t="e">
        <f>データ加工!F160</f>
        <v>#DIV/0!</v>
      </c>
      <c r="G78" s="59" t="e">
        <f>データ加工!G160</f>
        <v>#DIV/0!</v>
      </c>
      <c r="H78" s="59" t="e">
        <f>データ加工!H160</f>
        <v>#DIV/0!</v>
      </c>
      <c r="I78" s="59" t="e">
        <f>データ加工!I160</f>
        <v>#DIV/0!</v>
      </c>
      <c r="J78" s="59" t="e">
        <f>データ加工!J160</f>
        <v>#DIV/0!</v>
      </c>
      <c r="K78" s="59" t="e">
        <f>データ加工!K160</f>
        <v>#DIV/0!</v>
      </c>
      <c r="L78" s="59" t="e">
        <f>データ加工!L160</f>
        <v>#DIV/0!</v>
      </c>
      <c r="M78" s="59" t="e">
        <f>データ加工!M160</f>
        <v>#DIV/0!</v>
      </c>
      <c r="N78" s="59" t="e">
        <f>データ加工!N160</f>
        <v>#DIV/0!</v>
      </c>
      <c r="O78" s="59" t="e">
        <f>データ加工!O160</f>
        <v>#DIV/0!</v>
      </c>
      <c r="P78" s="59"/>
      <c r="Q78" s="59" t="e">
        <f>データ加工!Q160</f>
        <v>#DIV/0!</v>
      </c>
      <c r="T78" s="54">
        <f>データ加工!T160</f>
        <v>0</v>
      </c>
      <c r="U78" s="59" t="e">
        <f>データ加工!U160</f>
        <v>#DIV/0!</v>
      </c>
      <c r="V78" s="59" t="e">
        <f>データ加工!V160</f>
        <v>#DIV/0!</v>
      </c>
      <c r="W78" s="59" t="e">
        <f>データ加工!W160</f>
        <v>#DIV/0!</v>
      </c>
      <c r="X78" s="59" t="e">
        <f>データ加工!X160</f>
        <v>#DIV/0!</v>
      </c>
      <c r="Y78" s="59" t="e">
        <f>データ加工!Y160</f>
        <v>#DIV/0!</v>
      </c>
      <c r="Z78" s="59" t="e">
        <f>データ加工!Z160</f>
        <v>#DIV/0!</v>
      </c>
      <c r="AA78" s="59" t="e">
        <f>データ加工!AA160</f>
        <v>#DIV/0!</v>
      </c>
      <c r="AB78" s="59" t="e">
        <f>データ加工!AB160</f>
        <v>#DIV/0!</v>
      </c>
      <c r="AC78" s="59" t="e">
        <f>データ加工!AC160</f>
        <v>#DIV/0!</v>
      </c>
      <c r="AD78" s="59" t="e">
        <f>データ加工!AD160</f>
        <v>#DIV/0!</v>
      </c>
      <c r="AE78" s="59" t="e">
        <f>データ加工!AE160</f>
        <v>#DIV/0!</v>
      </c>
      <c r="AF78" s="59" t="e">
        <f>データ加工!AF160</f>
        <v>#DIV/0!</v>
      </c>
      <c r="AG78" s="59" t="e">
        <f>データ加工!AG160</f>
        <v>#DIV/0!</v>
      </c>
      <c r="AH78" s="59"/>
      <c r="AI78" s="59" t="e">
        <f>データ加工!AI160</f>
        <v>#DIV/0!</v>
      </c>
      <c r="AJ78" t="s">
        <v>161</v>
      </c>
      <c r="AK78" t="str">
        <f t="shared" si="0"/>
        <v>B 0</v>
      </c>
    </row>
    <row r="79" spans="1:37" ht="14.25" hidden="1" thickBot="1">
      <c r="A79" s="52" t="s">
        <v>109</v>
      </c>
      <c r="B79" s="54">
        <f>データ加工!B161</f>
        <v>0</v>
      </c>
      <c r="C79" s="59" t="e">
        <f>データ加工!C161</f>
        <v>#DIV/0!</v>
      </c>
      <c r="D79" s="59" t="e">
        <f>データ加工!D161</f>
        <v>#DIV/0!</v>
      </c>
      <c r="E79" s="59" t="e">
        <f>データ加工!E161</f>
        <v>#DIV/0!</v>
      </c>
      <c r="F79" s="59" t="e">
        <f>データ加工!F161</f>
        <v>#DIV/0!</v>
      </c>
      <c r="G79" s="59" t="e">
        <f>データ加工!G161</f>
        <v>#DIV/0!</v>
      </c>
      <c r="H79" s="59" t="e">
        <f>データ加工!H161</f>
        <v>#DIV/0!</v>
      </c>
      <c r="I79" s="59" t="e">
        <f>データ加工!I161</f>
        <v>#DIV/0!</v>
      </c>
      <c r="J79" s="59" t="e">
        <f>データ加工!J161</f>
        <v>#DIV/0!</v>
      </c>
      <c r="K79" s="59" t="e">
        <f>データ加工!K161</f>
        <v>#DIV/0!</v>
      </c>
      <c r="L79" s="59" t="e">
        <f>データ加工!L161</f>
        <v>#DIV/0!</v>
      </c>
      <c r="M79" s="59" t="e">
        <f>データ加工!M161</f>
        <v>#DIV/0!</v>
      </c>
      <c r="N79" s="59" t="e">
        <f>データ加工!N161</f>
        <v>#DIV/0!</v>
      </c>
      <c r="O79" s="59" t="e">
        <f>データ加工!O161</f>
        <v>#DIV/0!</v>
      </c>
      <c r="P79" s="59"/>
      <c r="Q79" s="59" t="e">
        <f>データ加工!Q161</f>
        <v>#DIV/0!</v>
      </c>
      <c r="T79" s="54">
        <f>データ加工!T161</f>
        <v>0</v>
      </c>
      <c r="U79" s="59" t="e">
        <f>データ加工!U161</f>
        <v>#DIV/0!</v>
      </c>
      <c r="V79" s="59" t="e">
        <f>データ加工!V161</f>
        <v>#DIV/0!</v>
      </c>
      <c r="W79" s="59" t="e">
        <f>データ加工!W161</f>
        <v>#DIV/0!</v>
      </c>
      <c r="X79" s="59" t="e">
        <f>データ加工!X161</f>
        <v>#DIV/0!</v>
      </c>
      <c r="Y79" s="59" t="e">
        <f>データ加工!Y161</f>
        <v>#DIV/0!</v>
      </c>
      <c r="Z79" s="59" t="e">
        <f>データ加工!Z161</f>
        <v>#DIV/0!</v>
      </c>
      <c r="AA79" s="59" t="e">
        <f>データ加工!AA161</f>
        <v>#DIV/0!</v>
      </c>
      <c r="AB79" s="59" t="e">
        <f>データ加工!AB161</f>
        <v>#DIV/0!</v>
      </c>
      <c r="AC79" s="59" t="e">
        <f>データ加工!AC161</f>
        <v>#DIV/0!</v>
      </c>
      <c r="AD79" s="59" t="e">
        <f>データ加工!AD161</f>
        <v>#DIV/0!</v>
      </c>
      <c r="AE79" s="59" t="e">
        <f>データ加工!AE161</f>
        <v>#DIV/0!</v>
      </c>
      <c r="AF79" s="59" t="e">
        <f>データ加工!AF161</f>
        <v>#DIV/0!</v>
      </c>
      <c r="AG79" s="59" t="e">
        <f>データ加工!AG161</f>
        <v>#DIV/0!</v>
      </c>
      <c r="AH79" s="59"/>
      <c r="AI79" s="59" t="e">
        <f>データ加工!AI161</f>
        <v>#DIV/0!</v>
      </c>
      <c r="AJ79" t="s">
        <v>161</v>
      </c>
      <c r="AK79" t="str">
        <f t="shared" si="0"/>
        <v>C 0</v>
      </c>
    </row>
    <row r="80" spans="1:37" ht="14.25" hidden="1" thickBot="1">
      <c r="A80" s="52" t="s">
        <v>110</v>
      </c>
      <c r="B80" s="54">
        <f>データ加工!B162</f>
        <v>0</v>
      </c>
      <c r="C80" s="59" t="e">
        <f>データ加工!C162</f>
        <v>#DIV/0!</v>
      </c>
      <c r="D80" s="59" t="e">
        <f>データ加工!D162</f>
        <v>#DIV/0!</v>
      </c>
      <c r="E80" s="59" t="e">
        <f>データ加工!E162</f>
        <v>#DIV/0!</v>
      </c>
      <c r="F80" s="59" t="e">
        <f>データ加工!F162</f>
        <v>#DIV/0!</v>
      </c>
      <c r="G80" s="59" t="e">
        <f>データ加工!G162</f>
        <v>#DIV/0!</v>
      </c>
      <c r="H80" s="59" t="e">
        <f>データ加工!H162</f>
        <v>#DIV/0!</v>
      </c>
      <c r="I80" s="59" t="e">
        <f>データ加工!I162</f>
        <v>#DIV/0!</v>
      </c>
      <c r="J80" s="59" t="e">
        <f>データ加工!J162</f>
        <v>#DIV/0!</v>
      </c>
      <c r="K80" s="59" t="e">
        <f>データ加工!K162</f>
        <v>#DIV/0!</v>
      </c>
      <c r="L80" s="59" t="e">
        <f>データ加工!L162</f>
        <v>#DIV/0!</v>
      </c>
      <c r="M80" s="59" t="e">
        <f>データ加工!M162</f>
        <v>#DIV/0!</v>
      </c>
      <c r="N80" s="59" t="e">
        <f>データ加工!N162</f>
        <v>#DIV/0!</v>
      </c>
      <c r="O80" s="59" t="e">
        <f>データ加工!O162</f>
        <v>#DIV/0!</v>
      </c>
      <c r="P80" s="59"/>
      <c r="Q80" s="59" t="e">
        <f>データ加工!Q162</f>
        <v>#DIV/0!</v>
      </c>
      <c r="T80" s="54">
        <f>データ加工!T162</f>
        <v>0</v>
      </c>
      <c r="U80" s="59" t="e">
        <f>データ加工!U162</f>
        <v>#DIV/0!</v>
      </c>
      <c r="V80" s="59" t="e">
        <f>データ加工!V162</f>
        <v>#DIV/0!</v>
      </c>
      <c r="W80" s="59" t="e">
        <f>データ加工!W162</f>
        <v>#DIV/0!</v>
      </c>
      <c r="X80" s="59" t="e">
        <f>データ加工!X162</f>
        <v>#DIV/0!</v>
      </c>
      <c r="Y80" s="59" t="e">
        <f>データ加工!Y162</f>
        <v>#DIV/0!</v>
      </c>
      <c r="Z80" s="59" t="e">
        <f>データ加工!Z162</f>
        <v>#DIV/0!</v>
      </c>
      <c r="AA80" s="59" t="e">
        <f>データ加工!AA162</f>
        <v>#DIV/0!</v>
      </c>
      <c r="AB80" s="59" t="e">
        <f>データ加工!AB162</f>
        <v>#DIV/0!</v>
      </c>
      <c r="AC80" s="59" t="e">
        <f>データ加工!AC162</f>
        <v>#DIV/0!</v>
      </c>
      <c r="AD80" s="59" t="e">
        <f>データ加工!AD162</f>
        <v>#DIV/0!</v>
      </c>
      <c r="AE80" s="59" t="e">
        <f>データ加工!AE162</f>
        <v>#DIV/0!</v>
      </c>
      <c r="AF80" s="59" t="e">
        <f>データ加工!AF162</f>
        <v>#DIV/0!</v>
      </c>
      <c r="AG80" s="59" t="e">
        <f>データ加工!AG162</f>
        <v>#DIV/0!</v>
      </c>
      <c r="AH80" s="59"/>
      <c r="AI80" s="59" t="e">
        <f>データ加工!AI162</f>
        <v>#DIV/0!</v>
      </c>
      <c r="AJ80" t="s">
        <v>161</v>
      </c>
      <c r="AK80" t="str">
        <f t="shared" si="0"/>
        <v>D 0</v>
      </c>
    </row>
    <row r="81" spans="1:37" ht="14.25" hidden="1" thickBot="1">
      <c r="A81" s="52" t="s">
        <v>111</v>
      </c>
      <c r="B81" s="54">
        <f>データ加工!B163</f>
        <v>0</v>
      </c>
      <c r="C81" s="59" t="e">
        <f>データ加工!C163</f>
        <v>#DIV/0!</v>
      </c>
      <c r="D81" s="59" t="e">
        <f>データ加工!D163</f>
        <v>#DIV/0!</v>
      </c>
      <c r="E81" s="59" t="e">
        <f>データ加工!E163</f>
        <v>#DIV/0!</v>
      </c>
      <c r="F81" s="59" t="e">
        <f>データ加工!F163</f>
        <v>#DIV/0!</v>
      </c>
      <c r="G81" s="59" t="e">
        <f>データ加工!G163</f>
        <v>#DIV/0!</v>
      </c>
      <c r="H81" s="59" t="e">
        <f>データ加工!H163</f>
        <v>#DIV/0!</v>
      </c>
      <c r="I81" s="59" t="e">
        <f>データ加工!I163</f>
        <v>#DIV/0!</v>
      </c>
      <c r="J81" s="59" t="e">
        <f>データ加工!J163</f>
        <v>#DIV/0!</v>
      </c>
      <c r="K81" s="59" t="e">
        <f>データ加工!K163</f>
        <v>#DIV/0!</v>
      </c>
      <c r="L81" s="59" t="e">
        <f>データ加工!L163</f>
        <v>#DIV/0!</v>
      </c>
      <c r="M81" s="59" t="e">
        <f>データ加工!M163</f>
        <v>#DIV/0!</v>
      </c>
      <c r="N81" s="59" t="e">
        <f>データ加工!N163</f>
        <v>#DIV/0!</v>
      </c>
      <c r="O81" s="59" t="e">
        <f>データ加工!O163</f>
        <v>#DIV/0!</v>
      </c>
      <c r="P81" s="59"/>
      <c r="Q81" s="59" t="e">
        <f>データ加工!Q163</f>
        <v>#DIV/0!</v>
      </c>
      <c r="T81" s="54">
        <f>データ加工!T163</f>
        <v>0</v>
      </c>
      <c r="U81" s="59" t="e">
        <f>データ加工!U163</f>
        <v>#DIV/0!</v>
      </c>
      <c r="V81" s="59" t="e">
        <f>データ加工!V163</f>
        <v>#DIV/0!</v>
      </c>
      <c r="W81" s="59" t="e">
        <f>データ加工!W163</f>
        <v>#DIV/0!</v>
      </c>
      <c r="X81" s="59" t="e">
        <f>データ加工!X163</f>
        <v>#DIV/0!</v>
      </c>
      <c r="Y81" s="59" t="e">
        <f>データ加工!Y163</f>
        <v>#DIV/0!</v>
      </c>
      <c r="Z81" s="59" t="e">
        <f>データ加工!Z163</f>
        <v>#DIV/0!</v>
      </c>
      <c r="AA81" s="59" t="e">
        <f>データ加工!AA163</f>
        <v>#DIV/0!</v>
      </c>
      <c r="AB81" s="59" t="e">
        <f>データ加工!AB163</f>
        <v>#DIV/0!</v>
      </c>
      <c r="AC81" s="59" t="e">
        <f>データ加工!AC163</f>
        <v>#DIV/0!</v>
      </c>
      <c r="AD81" s="59" t="e">
        <f>データ加工!AD163</f>
        <v>#DIV/0!</v>
      </c>
      <c r="AE81" s="59" t="e">
        <f>データ加工!AE163</f>
        <v>#DIV/0!</v>
      </c>
      <c r="AF81" s="59" t="e">
        <f>データ加工!AF163</f>
        <v>#DIV/0!</v>
      </c>
      <c r="AG81" s="59" t="e">
        <f>データ加工!AG163</f>
        <v>#DIV/0!</v>
      </c>
      <c r="AH81" s="59"/>
      <c r="AI81" s="59" t="e">
        <f>データ加工!AI163</f>
        <v>#DIV/0!</v>
      </c>
      <c r="AJ81" t="s">
        <v>161</v>
      </c>
      <c r="AK81" t="str">
        <f t="shared" si="0"/>
        <v>E 0</v>
      </c>
    </row>
    <row r="82" spans="1:37" ht="14.25" hidden="1" thickBot="1">
      <c r="A82" s="52" t="s">
        <v>112</v>
      </c>
      <c r="B82" s="54">
        <f>データ加工!B164</f>
        <v>0</v>
      </c>
      <c r="C82" s="59" t="e">
        <f>データ加工!C164</f>
        <v>#DIV/0!</v>
      </c>
      <c r="D82" s="59" t="e">
        <f>データ加工!D164</f>
        <v>#DIV/0!</v>
      </c>
      <c r="E82" s="59" t="e">
        <f>データ加工!E164</f>
        <v>#DIV/0!</v>
      </c>
      <c r="F82" s="59" t="e">
        <f>データ加工!F164</f>
        <v>#DIV/0!</v>
      </c>
      <c r="G82" s="59" t="e">
        <f>データ加工!G164</f>
        <v>#DIV/0!</v>
      </c>
      <c r="H82" s="59" t="e">
        <f>データ加工!H164</f>
        <v>#DIV/0!</v>
      </c>
      <c r="I82" s="59" t="e">
        <f>データ加工!I164</f>
        <v>#DIV/0!</v>
      </c>
      <c r="J82" s="59" t="e">
        <f>データ加工!J164</f>
        <v>#DIV/0!</v>
      </c>
      <c r="K82" s="59" t="e">
        <f>データ加工!K164</f>
        <v>#DIV/0!</v>
      </c>
      <c r="L82" s="59" t="e">
        <f>データ加工!L164</f>
        <v>#DIV/0!</v>
      </c>
      <c r="M82" s="59" t="e">
        <f>データ加工!M164</f>
        <v>#DIV/0!</v>
      </c>
      <c r="N82" s="59" t="e">
        <f>データ加工!N164</f>
        <v>#DIV/0!</v>
      </c>
      <c r="O82" s="59" t="e">
        <f>データ加工!O164</f>
        <v>#DIV/0!</v>
      </c>
      <c r="P82" s="59"/>
      <c r="Q82" s="59" t="e">
        <f>データ加工!Q164</f>
        <v>#DIV/0!</v>
      </c>
      <c r="T82" s="54">
        <f>データ加工!T164</f>
        <v>0</v>
      </c>
      <c r="U82" s="59" t="e">
        <f>データ加工!U164</f>
        <v>#DIV/0!</v>
      </c>
      <c r="V82" s="59" t="e">
        <f>データ加工!V164</f>
        <v>#DIV/0!</v>
      </c>
      <c r="W82" s="59" t="e">
        <f>データ加工!W164</f>
        <v>#DIV/0!</v>
      </c>
      <c r="X82" s="59" t="e">
        <f>データ加工!X164</f>
        <v>#DIV/0!</v>
      </c>
      <c r="Y82" s="59" t="e">
        <f>データ加工!Y164</f>
        <v>#DIV/0!</v>
      </c>
      <c r="Z82" s="59" t="e">
        <f>データ加工!Z164</f>
        <v>#DIV/0!</v>
      </c>
      <c r="AA82" s="59" t="e">
        <f>データ加工!AA164</f>
        <v>#DIV/0!</v>
      </c>
      <c r="AB82" s="59" t="e">
        <f>データ加工!AB164</f>
        <v>#DIV/0!</v>
      </c>
      <c r="AC82" s="59" t="e">
        <f>データ加工!AC164</f>
        <v>#DIV/0!</v>
      </c>
      <c r="AD82" s="59" t="e">
        <f>データ加工!AD164</f>
        <v>#DIV/0!</v>
      </c>
      <c r="AE82" s="59" t="e">
        <f>データ加工!AE164</f>
        <v>#DIV/0!</v>
      </c>
      <c r="AF82" s="59" t="e">
        <f>データ加工!AF164</f>
        <v>#DIV/0!</v>
      </c>
      <c r="AG82" s="59" t="e">
        <f>データ加工!AG164</f>
        <v>#DIV/0!</v>
      </c>
      <c r="AH82" s="59"/>
      <c r="AI82" s="59" t="e">
        <f>データ加工!AI164</f>
        <v>#DIV/0!</v>
      </c>
      <c r="AJ82" t="s">
        <v>161</v>
      </c>
      <c r="AK82" t="str">
        <f t="shared" si="0"/>
        <v>F 0</v>
      </c>
    </row>
    <row r="83" spans="1:37" ht="14.25" hidden="1" thickBot="1">
      <c r="A83" s="52" t="s">
        <v>113</v>
      </c>
      <c r="B83" s="54">
        <f>データ加工!B165</f>
        <v>0</v>
      </c>
      <c r="C83" s="59" t="e">
        <f>データ加工!C165</f>
        <v>#DIV/0!</v>
      </c>
      <c r="D83" s="59" t="e">
        <f>データ加工!D165</f>
        <v>#DIV/0!</v>
      </c>
      <c r="E83" s="59" t="e">
        <f>データ加工!E165</f>
        <v>#DIV/0!</v>
      </c>
      <c r="F83" s="59" t="e">
        <f>データ加工!F165</f>
        <v>#DIV/0!</v>
      </c>
      <c r="G83" s="59" t="e">
        <f>データ加工!G165</f>
        <v>#DIV/0!</v>
      </c>
      <c r="H83" s="59" t="e">
        <f>データ加工!H165</f>
        <v>#DIV/0!</v>
      </c>
      <c r="I83" s="59" t="e">
        <f>データ加工!I165</f>
        <v>#DIV/0!</v>
      </c>
      <c r="J83" s="59" t="e">
        <f>データ加工!J165</f>
        <v>#DIV/0!</v>
      </c>
      <c r="K83" s="59" t="e">
        <f>データ加工!K165</f>
        <v>#DIV/0!</v>
      </c>
      <c r="L83" s="59" t="e">
        <f>データ加工!L165</f>
        <v>#DIV/0!</v>
      </c>
      <c r="M83" s="59" t="e">
        <f>データ加工!M165</f>
        <v>#DIV/0!</v>
      </c>
      <c r="N83" s="59" t="e">
        <f>データ加工!N165</f>
        <v>#DIV/0!</v>
      </c>
      <c r="O83" s="59" t="e">
        <f>データ加工!O165</f>
        <v>#DIV/0!</v>
      </c>
      <c r="P83" s="59"/>
      <c r="Q83" s="59" t="e">
        <f>データ加工!Q165</f>
        <v>#DIV/0!</v>
      </c>
      <c r="T83" s="54">
        <f>データ加工!T165</f>
        <v>0</v>
      </c>
      <c r="U83" s="59" t="e">
        <f>データ加工!U165</f>
        <v>#DIV/0!</v>
      </c>
      <c r="V83" s="59" t="e">
        <f>データ加工!V165</f>
        <v>#DIV/0!</v>
      </c>
      <c r="W83" s="59" t="e">
        <f>データ加工!W165</f>
        <v>#DIV/0!</v>
      </c>
      <c r="X83" s="59" t="e">
        <f>データ加工!X165</f>
        <v>#DIV/0!</v>
      </c>
      <c r="Y83" s="59" t="e">
        <f>データ加工!Y165</f>
        <v>#DIV/0!</v>
      </c>
      <c r="Z83" s="59" t="e">
        <f>データ加工!Z165</f>
        <v>#DIV/0!</v>
      </c>
      <c r="AA83" s="59" t="e">
        <f>データ加工!AA165</f>
        <v>#DIV/0!</v>
      </c>
      <c r="AB83" s="59" t="e">
        <f>データ加工!AB165</f>
        <v>#DIV/0!</v>
      </c>
      <c r="AC83" s="59" t="e">
        <f>データ加工!AC165</f>
        <v>#DIV/0!</v>
      </c>
      <c r="AD83" s="59" t="e">
        <f>データ加工!AD165</f>
        <v>#DIV/0!</v>
      </c>
      <c r="AE83" s="59" t="e">
        <f>データ加工!AE165</f>
        <v>#DIV/0!</v>
      </c>
      <c r="AF83" s="59" t="e">
        <f>データ加工!AF165</f>
        <v>#DIV/0!</v>
      </c>
      <c r="AG83" s="59" t="e">
        <f>データ加工!AG165</f>
        <v>#DIV/0!</v>
      </c>
      <c r="AH83" s="59"/>
      <c r="AI83" s="59" t="e">
        <f>データ加工!AI165</f>
        <v>#DIV/0!</v>
      </c>
      <c r="AJ83" t="s">
        <v>161</v>
      </c>
      <c r="AK83" t="str">
        <f t="shared" ref="AK83:AK101" si="1">CONCATENATE(A83,AJ83,B83)</f>
        <v>G 0</v>
      </c>
    </row>
    <row r="84" spans="1:37" ht="14.25" hidden="1" thickBot="1">
      <c r="A84" s="52" t="s">
        <v>114</v>
      </c>
      <c r="B84" s="54">
        <f>データ加工!B166</f>
        <v>0</v>
      </c>
      <c r="C84" s="59" t="e">
        <f>データ加工!C166</f>
        <v>#DIV/0!</v>
      </c>
      <c r="D84" s="59" t="e">
        <f>データ加工!D166</f>
        <v>#DIV/0!</v>
      </c>
      <c r="E84" s="59" t="e">
        <f>データ加工!E166</f>
        <v>#DIV/0!</v>
      </c>
      <c r="F84" s="59" t="e">
        <f>データ加工!F166</f>
        <v>#DIV/0!</v>
      </c>
      <c r="G84" s="59" t="e">
        <f>データ加工!G166</f>
        <v>#DIV/0!</v>
      </c>
      <c r="H84" s="59" t="e">
        <f>データ加工!H166</f>
        <v>#DIV/0!</v>
      </c>
      <c r="I84" s="59" t="e">
        <f>データ加工!I166</f>
        <v>#DIV/0!</v>
      </c>
      <c r="J84" s="59" t="e">
        <f>データ加工!J166</f>
        <v>#DIV/0!</v>
      </c>
      <c r="K84" s="59" t="e">
        <f>データ加工!K166</f>
        <v>#DIV/0!</v>
      </c>
      <c r="L84" s="59" t="e">
        <f>データ加工!L166</f>
        <v>#DIV/0!</v>
      </c>
      <c r="M84" s="59" t="e">
        <f>データ加工!M166</f>
        <v>#DIV/0!</v>
      </c>
      <c r="N84" s="59" t="e">
        <f>データ加工!N166</f>
        <v>#DIV/0!</v>
      </c>
      <c r="O84" s="59" t="e">
        <f>データ加工!O166</f>
        <v>#DIV/0!</v>
      </c>
      <c r="P84" s="59"/>
      <c r="Q84" s="59" t="e">
        <f>データ加工!Q166</f>
        <v>#DIV/0!</v>
      </c>
      <c r="T84" s="54">
        <f>データ加工!T166</f>
        <v>0</v>
      </c>
      <c r="U84" s="59" t="e">
        <f>データ加工!U166</f>
        <v>#DIV/0!</v>
      </c>
      <c r="V84" s="59" t="e">
        <f>データ加工!V166</f>
        <v>#DIV/0!</v>
      </c>
      <c r="W84" s="59" t="e">
        <f>データ加工!W166</f>
        <v>#DIV/0!</v>
      </c>
      <c r="X84" s="59" t="e">
        <f>データ加工!X166</f>
        <v>#DIV/0!</v>
      </c>
      <c r="Y84" s="59" t="e">
        <f>データ加工!Y166</f>
        <v>#DIV/0!</v>
      </c>
      <c r="Z84" s="59" t="e">
        <f>データ加工!Z166</f>
        <v>#DIV/0!</v>
      </c>
      <c r="AA84" s="59" t="e">
        <f>データ加工!AA166</f>
        <v>#DIV/0!</v>
      </c>
      <c r="AB84" s="59" t="e">
        <f>データ加工!AB166</f>
        <v>#DIV/0!</v>
      </c>
      <c r="AC84" s="59" t="e">
        <f>データ加工!AC166</f>
        <v>#DIV/0!</v>
      </c>
      <c r="AD84" s="59" t="e">
        <f>データ加工!AD166</f>
        <v>#DIV/0!</v>
      </c>
      <c r="AE84" s="59" t="e">
        <f>データ加工!AE166</f>
        <v>#DIV/0!</v>
      </c>
      <c r="AF84" s="59" t="e">
        <f>データ加工!AF166</f>
        <v>#DIV/0!</v>
      </c>
      <c r="AG84" s="59" t="e">
        <f>データ加工!AG166</f>
        <v>#DIV/0!</v>
      </c>
      <c r="AH84" s="59"/>
      <c r="AI84" s="59" t="e">
        <f>データ加工!AI166</f>
        <v>#DIV/0!</v>
      </c>
      <c r="AJ84" t="s">
        <v>161</v>
      </c>
      <c r="AK84" t="str">
        <f t="shared" si="1"/>
        <v>H 0</v>
      </c>
    </row>
    <row r="85" spans="1:37" ht="14.25" hidden="1" thickBot="1">
      <c r="A85" s="52" t="s">
        <v>115</v>
      </c>
      <c r="B85" s="54">
        <f>データ加工!B167</f>
        <v>0</v>
      </c>
      <c r="C85" s="59" t="e">
        <f>データ加工!C167</f>
        <v>#DIV/0!</v>
      </c>
      <c r="D85" s="59" t="e">
        <f>データ加工!D167</f>
        <v>#DIV/0!</v>
      </c>
      <c r="E85" s="59" t="e">
        <f>データ加工!E167</f>
        <v>#DIV/0!</v>
      </c>
      <c r="F85" s="59" t="e">
        <f>データ加工!F167</f>
        <v>#DIV/0!</v>
      </c>
      <c r="G85" s="59" t="e">
        <f>データ加工!G167</f>
        <v>#DIV/0!</v>
      </c>
      <c r="H85" s="59" t="e">
        <f>データ加工!H167</f>
        <v>#DIV/0!</v>
      </c>
      <c r="I85" s="59" t="e">
        <f>データ加工!I167</f>
        <v>#DIV/0!</v>
      </c>
      <c r="J85" s="59" t="e">
        <f>データ加工!J167</f>
        <v>#DIV/0!</v>
      </c>
      <c r="K85" s="59" t="e">
        <f>データ加工!K167</f>
        <v>#DIV/0!</v>
      </c>
      <c r="L85" s="59" t="e">
        <f>データ加工!L167</f>
        <v>#DIV/0!</v>
      </c>
      <c r="M85" s="59" t="e">
        <f>データ加工!M167</f>
        <v>#DIV/0!</v>
      </c>
      <c r="N85" s="59" t="e">
        <f>データ加工!N167</f>
        <v>#DIV/0!</v>
      </c>
      <c r="O85" s="59" t="e">
        <f>データ加工!O167</f>
        <v>#DIV/0!</v>
      </c>
      <c r="P85" s="59"/>
      <c r="Q85" s="59" t="e">
        <f>データ加工!Q167</f>
        <v>#DIV/0!</v>
      </c>
      <c r="T85" s="54">
        <f>データ加工!T167</f>
        <v>0</v>
      </c>
      <c r="U85" s="59" t="e">
        <f>データ加工!U167</f>
        <v>#DIV/0!</v>
      </c>
      <c r="V85" s="59" t="e">
        <f>データ加工!V167</f>
        <v>#DIV/0!</v>
      </c>
      <c r="W85" s="59" t="e">
        <f>データ加工!W167</f>
        <v>#DIV/0!</v>
      </c>
      <c r="X85" s="59" t="e">
        <f>データ加工!X167</f>
        <v>#DIV/0!</v>
      </c>
      <c r="Y85" s="59" t="e">
        <f>データ加工!Y167</f>
        <v>#DIV/0!</v>
      </c>
      <c r="Z85" s="59" t="e">
        <f>データ加工!Z167</f>
        <v>#DIV/0!</v>
      </c>
      <c r="AA85" s="59" t="e">
        <f>データ加工!AA167</f>
        <v>#DIV/0!</v>
      </c>
      <c r="AB85" s="59" t="e">
        <f>データ加工!AB167</f>
        <v>#DIV/0!</v>
      </c>
      <c r="AC85" s="59" t="e">
        <f>データ加工!AC167</f>
        <v>#DIV/0!</v>
      </c>
      <c r="AD85" s="59" t="e">
        <f>データ加工!AD167</f>
        <v>#DIV/0!</v>
      </c>
      <c r="AE85" s="59" t="e">
        <f>データ加工!AE167</f>
        <v>#DIV/0!</v>
      </c>
      <c r="AF85" s="59" t="e">
        <f>データ加工!AF167</f>
        <v>#DIV/0!</v>
      </c>
      <c r="AG85" s="59" t="e">
        <f>データ加工!AG167</f>
        <v>#DIV/0!</v>
      </c>
      <c r="AH85" s="59"/>
      <c r="AI85" s="59" t="e">
        <f>データ加工!AI167</f>
        <v>#DIV/0!</v>
      </c>
      <c r="AJ85" t="s">
        <v>161</v>
      </c>
      <c r="AK85" t="str">
        <f t="shared" si="1"/>
        <v>I 0</v>
      </c>
    </row>
    <row r="86" spans="1:37" ht="14.25" hidden="1" thickBot="1">
      <c r="A86" s="52" t="s">
        <v>116</v>
      </c>
      <c r="B86" s="54">
        <f>データ加工!B168</f>
        <v>0</v>
      </c>
      <c r="C86" s="59" t="e">
        <f>データ加工!C168</f>
        <v>#DIV/0!</v>
      </c>
      <c r="D86" s="59" t="e">
        <f>データ加工!D168</f>
        <v>#DIV/0!</v>
      </c>
      <c r="E86" s="59" t="e">
        <f>データ加工!E168</f>
        <v>#DIV/0!</v>
      </c>
      <c r="F86" s="59" t="e">
        <f>データ加工!F168</f>
        <v>#DIV/0!</v>
      </c>
      <c r="G86" s="59" t="e">
        <f>データ加工!G168</f>
        <v>#DIV/0!</v>
      </c>
      <c r="H86" s="59" t="e">
        <f>データ加工!H168</f>
        <v>#DIV/0!</v>
      </c>
      <c r="I86" s="59" t="e">
        <f>データ加工!I168</f>
        <v>#DIV/0!</v>
      </c>
      <c r="J86" s="59" t="e">
        <f>データ加工!J168</f>
        <v>#DIV/0!</v>
      </c>
      <c r="K86" s="59" t="e">
        <f>データ加工!K168</f>
        <v>#DIV/0!</v>
      </c>
      <c r="L86" s="59" t="e">
        <f>データ加工!L168</f>
        <v>#DIV/0!</v>
      </c>
      <c r="M86" s="59" t="e">
        <f>データ加工!M168</f>
        <v>#DIV/0!</v>
      </c>
      <c r="N86" s="59" t="e">
        <f>データ加工!N168</f>
        <v>#DIV/0!</v>
      </c>
      <c r="O86" s="59" t="e">
        <f>データ加工!O168</f>
        <v>#DIV/0!</v>
      </c>
      <c r="P86" s="59"/>
      <c r="Q86" s="59" t="e">
        <f>データ加工!Q168</f>
        <v>#DIV/0!</v>
      </c>
      <c r="T86" s="54">
        <f>データ加工!T168</f>
        <v>0</v>
      </c>
      <c r="U86" s="59" t="e">
        <f>データ加工!U168</f>
        <v>#DIV/0!</v>
      </c>
      <c r="V86" s="59" t="e">
        <f>データ加工!V168</f>
        <v>#DIV/0!</v>
      </c>
      <c r="W86" s="59" t="e">
        <f>データ加工!W168</f>
        <v>#DIV/0!</v>
      </c>
      <c r="X86" s="59" t="e">
        <f>データ加工!X168</f>
        <v>#DIV/0!</v>
      </c>
      <c r="Y86" s="59" t="e">
        <f>データ加工!Y168</f>
        <v>#DIV/0!</v>
      </c>
      <c r="Z86" s="59" t="e">
        <f>データ加工!Z168</f>
        <v>#DIV/0!</v>
      </c>
      <c r="AA86" s="59" t="e">
        <f>データ加工!AA168</f>
        <v>#DIV/0!</v>
      </c>
      <c r="AB86" s="59" t="e">
        <f>データ加工!AB168</f>
        <v>#DIV/0!</v>
      </c>
      <c r="AC86" s="59" t="e">
        <f>データ加工!AC168</f>
        <v>#DIV/0!</v>
      </c>
      <c r="AD86" s="59" t="e">
        <f>データ加工!AD168</f>
        <v>#DIV/0!</v>
      </c>
      <c r="AE86" s="59" t="e">
        <f>データ加工!AE168</f>
        <v>#DIV/0!</v>
      </c>
      <c r="AF86" s="59" t="e">
        <f>データ加工!AF168</f>
        <v>#DIV/0!</v>
      </c>
      <c r="AG86" s="59" t="e">
        <f>データ加工!AG168</f>
        <v>#DIV/0!</v>
      </c>
      <c r="AH86" s="59"/>
      <c r="AI86" s="59" t="e">
        <f>データ加工!AI168</f>
        <v>#DIV/0!</v>
      </c>
      <c r="AJ86" t="s">
        <v>161</v>
      </c>
      <c r="AK86" t="str">
        <f t="shared" si="1"/>
        <v>J 0</v>
      </c>
    </row>
    <row r="87" spans="1:37" ht="14.25" hidden="1" thickBot="1">
      <c r="A87" s="52" t="s">
        <v>117</v>
      </c>
      <c r="B87" s="54">
        <f>データ加工!B169</f>
        <v>0</v>
      </c>
      <c r="C87" s="59" t="e">
        <f>データ加工!C169</f>
        <v>#DIV/0!</v>
      </c>
      <c r="D87" s="59" t="e">
        <f>データ加工!D169</f>
        <v>#DIV/0!</v>
      </c>
      <c r="E87" s="59" t="e">
        <f>データ加工!E169</f>
        <v>#DIV/0!</v>
      </c>
      <c r="F87" s="59" t="e">
        <f>データ加工!F169</f>
        <v>#DIV/0!</v>
      </c>
      <c r="G87" s="59" t="e">
        <f>データ加工!G169</f>
        <v>#DIV/0!</v>
      </c>
      <c r="H87" s="59" t="e">
        <f>データ加工!H169</f>
        <v>#DIV/0!</v>
      </c>
      <c r="I87" s="59" t="e">
        <f>データ加工!I169</f>
        <v>#DIV/0!</v>
      </c>
      <c r="J87" s="59" t="e">
        <f>データ加工!J169</f>
        <v>#DIV/0!</v>
      </c>
      <c r="K87" s="59" t="e">
        <f>データ加工!K169</f>
        <v>#DIV/0!</v>
      </c>
      <c r="L87" s="59" t="e">
        <f>データ加工!L169</f>
        <v>#DIV/0!</v>
      </c>
      <c r="M87" s="59" t="e">
        <f>データ加工!M169</f>
        <v>#DIV/0!</v>
      </c>
      <c r="N87" s="59" t="e">
        <f>データ加工!N169</f>
        <v>#DIV/0!</v>
      </c>
      <c r="O87" s="59" t="e">
        <f>データ加工!O169</f>
        <v>#DIV/0!</v>
      </c>
      <c r="P87" s="59"/>
      <c r="Q87" s="59" t="e">
        <f>データ加工!Q169</f>
        <v>#DIV/0!</v>
      </c>
      <c r="T87" s="54">
        <f>データ加工!T169</f>
        <v>0</v>
      </c>
      <c r="U87" s="59" t="e">
        <f>データ加工!U169</f>
        <v>#DIV/0!</v>
      </c>
      <c r="V87" s="59" t="e">
        <f>データ加工!V169</f>
        <v>#DIV/0!</v>
      </c>
      <c r="W87" s="59" t="e">
        <f>データ加工!W169</f>
        <v>#DIV/0!</v>
      </c>
      <c r="X87" s="59" t="e">
        <f>データ加工!X169</f>
        <v>#DIV/0!</v>
      </c>
      <c r="Y87" s="59" t="e">
        <f>データ加工!Y169</f>
        <v>#DIV/0!</v>
      </c>
      <c r="Z87" s="59" t="e">
        <f>データ加工!Z169</f>
        <v>#DIV/0!</v>
      </c>
      <c r="AA87" s="59" t="e">
        <f>データ加工!AA169</f>
        <v>#DIV/0!</v>
      </c>
      <c r="AB87" s="59" t="e">
        <f>データ加工!AB169</f>
        <v>#DIV/0!</v>
      </c>
      <c r="AC87" s="59" t="e">
        <f>データ加工!AC169</f>
        <v>#DIV/0!</v>
      </c>
      <c r="AD87" s="59" t="e">
        <f>データ加工!AD169</f>
        <v>#DIV/0!</v>
      </c>
      <c r="AE87" s="59" t="e">
        <f>データ加工!AE169</f>
        <v>#DIV/0!</v>
      </c>
      <c r="AF87" s="59" t="e">
        <f>データ加工!AF169</f>
        <v>#DIV/0!</v>
      </c>
      <c r="AG87" s="59" t="e">
        <f>データ加工!AG169</f>
        <v>#DIV/0!</v>
      </c>
      <c r="AH87" s="59"/>
      <c r="AI87" s="59" t="e">
        <f>データ加工!AI169</f>
        <v>#DIV/0!</v>
      </c>
      <c r="AJ87" t="s">
        <v>161</v>
      </c>
      <c r="AK87" t="str">
        <f t="shared" si="1"/>
        <v>K 0</v>
      </c>
    </row>
    <row r="88" spans="1:37" ht="14.25" hidden="1" thickBot="1">
      <c r="A88" s="52" t="s">
        <v>118</v>
      </c>
      <c r="B88" s="54">
        <f>データ加工!B170</f>
        <v>0</v>
      </c>
      <c r="C88" s="59" t="e">
        <f>データ加工!C170</f>
        <v>#DIV/0!</v>
      </c>
      <c r="D88" s="59" t="e">
        <f>データ加工!D170</f>
        <v>#DIV/0!</v>
      </c>
      <c r="E88" s="59" t="e">
        <f>データ加工!E170</f>
        <v>#DIV/0!</v>
      </c>
      <c r="F88" s="59" t="e">
        <f>データ加工!F170</f>
        <v>#DIV/0!</v>
      </c>
      <c r="G88" s="59" t="e">
        <f>データ加工!G170</f>
        <v>#DIV/0!</v>
      </c>
      <c r="H88" s="59" t="e">
        <f>データ加工!H170</f>
        <v>#DIV/0!</v>
      </c>
      <c r="I88" s="59" t="e">
        <f>データ加工!I170</f>
        <v>#DIV/0!</v>
      </c>
      <c r="J88" s="59" t="e">
        <f>データ加工!J170</f>
        <v>#DIV/0!</v>
      </c>
      <c r="K88" s="59" t="e">
        <f>データ加工!K170</f>
        <v>#DIV/0!</v>
      </c>
      <c r="L88" s="59" t="e">
        <f>データ加工!L170</f>
        <v>#DIV/0!</v>
      </c>
      <c r="M88" s="59" t="e">
        <f>データ加工!M170</f>
        <v>#DIV/0!</v>
      </c>
      <c r="N88" s="59" t="e">
        <f>データ加工!N170</f>
        <v>#DIV/0!</v>
      </c>
      <c r="O88" s="59" t="e">
        <f>データ加工!O170</f>
        <v>#DIV/0!</v>
      </c>
      <c r="P88" s="59"/>
      <c r="Q88" s="59" t="e">
        <f>データ加工!Q170</f>
        <v>#DIV/0!</v>
      </c>
      <c r="T88" s="54">
        <f>データ加工!T170</f>
        <v>0</v>
      </c>
      <c r="U88" s="59" t="e">
        <f>データ加工!U170</f>
        <v>#DIV/0!</v>
      </c>
      <c r="V88" s="59" t="e">
        <f>データ加工!V170</f>
        <v>#DIV/0!</v>
      </c>
      <c r="W88" s="59" t="e">
        <f>データ加工!W170</f>
        <v>#DIV/0!</v>
      </c>
      <c r="X88" s="59" t="e">
        <f>データ加工!X170</f>
        <v>#DIV/0!</v>
      </c>
      <c r="Y88" s="59" t="e">
        <f>データ加工!Y170</f>
        <v>#DIV/0!</v>
      </c>
      <c r="Z88" s="59" t="e">
        <f>データ加工!Z170</f>
        <v>#DIV/0!</v>
      </c>
      <c r="AA88" s="59" t="e">
        <f>データ加工!AA170</f>
        <v>#DIV/0!</v>
      </c>
      <c r="AB88" s="59" t="e">
        <f>データ加工!AB170</f>
        <v>#DIV/0!</v>
      </c>
      <c r="AC88" s="59" t="e">
        <f>データ加工!AC170</f>
        <v>#DIV/0!</v>
      </c>
      <c r="AD88" s="59" t="e">
        <f>データ加工!AD170</f>
        <v>#DIV/0!</v>
      </c>
      <c r="AE88" s="59" t="e">
        <f>データ加工!AE170</f>
        <v>#DIV/0!</v>
      </c>
      <c r="AF88" s="59" t="e">
        <f>データ加工!AF170</f>
        <v>#DIV/0!</v>
      </c>
      <c r="AG88" s="59" t="e">
        <f>データ加工!AG170</f>
        <v>#DIV/0!</v>
      </c>
      <c r="AH88" s="59"/>
      <c r="AI88" s="59" t="e">
        <f>データ加工!AI170</f>
        <v>#DIV/0!</v>
      </c>
      <c r="AJ88" t="s">
        <v>161</v>
      </c>
      <c r="AK88" t="str">
        <f t="shared" si="1"/>
        <v>L 0</v>
      </c>
    </row>
    <row r="89" spans="1:37" ht="14.25" hidden="1" thickBot="1">
      <c r="A89" s="52" t="s">
        <v>119</v>
      </c>
      <c r="B89" s="54">
        <f>データ加工!B171</f>
        <v>0</v>
      </c>
      <c r="C89" s="59" t="e">
        <f>データ加工!C171</f>
        <v>#DIV/0!</v>
      </c>
      <c r="D89" s="59" t="e">
        <f>データ加工!D171</f>
        <v>#DIV/0!</v>
      </c>
      <c r="E89" s="59" t="e">
        <f>データ加工!E171</f>
        <v>#DIV/0!</v>
      </c>
      <c r="F89" s="59" t="e">
        <f>データ加工!F171</f>
        <v>#DIV/0!</v>
      </c>
      <c r="G89" s="59" t="e">
        <f>データ加工!G171</f>
        <v>#DIV/0!</v>
      </c>
      <c r="H89" s="59" t="e">
        <f>データ加工!H171</f>
        <v>#DIV/0!</v>
      </c>
      <c r="I89" s="59" t="e">
        <f>データ加工!I171</f>
        <v>#DIV/0!</v>
      </c>
      <c r="J89" s="59" t="e">
        <f>データ加工!J171</f>
        <v>#DIV/0!</v>
      </c>
      <c r="K89" s="59" t="e">
        <f>データ加工!K171</f>
        <v>#DIV/0!</v>
      </c>
      <c r="L89" s="59" t="e">
        <f>データ加工!L171</f>
        <v>#DIV/0!</v>
      </c>
      <c r="M89" s="59" t="e">
        <f>データ加工!M171</f>
        <v>#DIV/0!</v>
      </c>
      <c r="N89" s="59" t="e">
        <f>データ加工!N171</f>
        <v>#DIV/0!</v>
      </c>
      <c r="O89" s="59" t="e">
        <f>データ加工!O171</f>
        <v>#DIV/0!</v>
      </c>
      <c r="P89" s="59"/>
      <c r="Q89" s="59" t="e">
        <f>データ加工!Q171</f>
        <v>#DIV/0!</v>
      </c>
      <c r="T89" s="54">
        <f>データ加工!T171</f>
        <v>0</v>
      </c>
      <c r="U89" s="59" t="e">
        <f>データ加工!U171</f>
        <v>#DIV/0!</v>
      </c>
      <c r="V89" s="59" t="e">
        <f>データ加工!V171</f>
        <v>#DIV/0!</v>
      </c>
      <c r="W89" s="59" t="e">
        <f>データ加工!W171</f>
        <v>#DIV/0!</v>
      </c>
      <c r="X89" s="59" t="e">
        <f>データ加工!X171</f>
        <v>#DIV/0!</v>
      </c>
      <c r="Y89" s="59" t="e">
        <f>データ加工!Y171</f>
        <v>#DIV/0!</v>
      </c>
      <c r="Z89" s="59" t="e">
        <f>データ加工!Z171</f>
        <v>#DIV/0!</v>
      </c>
      <c r="AA89" s="59" t="e">
        <f>データ加工!AA171</f>
        <v>#DIV/0!</v>
      </c>
      <c r="AB89" s="59" t="e">
        <f>データ加工!AB171</f>
        <v>#DIV/0!</v>
      </c>
      <c r="AC89" s="59" t="e">
        <f>データ加工!AC171</f>
        <v>#DIV/0!</v>
      </c>
      <c r="AD89" s="59" t="e">
        <f>データ加工!AD171</f>
        <v>#DIV/0!</v>
      </c>
      <c r="AE89" s="59" t="e">
        <f>データ加工!AE171</f>
        <v>#DIV/0!</v>
      </c>
      <c r="AF89" s="59" t="e">
        <f>データ加工!AF171</f>
        <v>#DIV/0!</v>
      </c>
      <c r="AG89" s="59" t="e">
        <f>データ加工!AG171</f>
        <v>#DIV/0!</v>
      </c>
      <c r="AH89" s="59"/>
      <c r="AI89" s="59" t="e">
        <f>データ加工!AI171</f>
        <v>#DIV/0!</v>
      </c>
      <c r="AJ89" t="s">
        <v>161</v>
      </c>
      <c r="AK89" t="str">
        <f t="shared" si="1"/>
        <v>M 0</v>
      </c>
    </row>
    <row r="90" spans="1:37" ht="14.25" hidden="1" thickBot="1">
      <c r="A90" s="52" t="s">
        <v>120</v>
      </c>
      <c r="B90" s="54">
        <f>データ加工!B172</f>
        <v>0</v>
      </c>
      <c r="C90" s="59" t="e">
        <f>データ加工!C172</f>
        <v>#DIV/0!</v>
      </c>
      <c r="D90" s="59" t="e">
        <f>データ加工!D172</f>
        <v>#DIV/0!</v>
      </c>
      <c r="E90" s="59" t="e">
        <f>データ加工!E172</f>
        <v>#DIV/0!</v>
      </c>
      <c r="F90" s="59" t="e">
        <f>データ加工!F172</f>
        <v>#DIV/0!</v>
      </c>
      <c r="G90" s="59" t="e">
        <f>データ加工!G172</f>
        <v>#DIV/0!</v>
      </c>
      <c r="H90" s="59" t="e">
        <f>データ加工!H172</f>
        <v>#DIV/0!</v>
      </c>
      <c r="I90" s="59" t="e">
        <f>データ加工!I172</f>
        <v>#DIV/0!</v>
      </c>
      <c r="J90" s="59" t="e">
        <f>データ加工!J172</f>
        <v>#DIV/0!</v>
      </c>
      <c r="K90" s="59" t="e">
        <f>データ加工!K172</f>
        <v>#DIV/0!</v>
      </c>
      <c r="L90" s="59" t="e">
        <f>データ加工!L172</f>
        <v>#DIV/0!</v>
      </c>
      <c r="M90" s="59" t="e">
        <f>データ加工!M172</f>
        <v>#DIV/0!</v>
      </c>
      <c r="N90" s="59" t="e">
        <f>データ加工!N172</f>
        <v>#DIV/0!</v>
      </c>
      <c r="O90" s="59" t="e">
        <f>データ加工!O172</f>
        <v>#DIV/0!</v>
      </c>
      <c r="P90" s="59"/>
      <c r="Q90" s="59" t="e">
        <f>データ加工!Q172</f>
        <v>#DIV/0!</v>
      </c>
      <c r="T90" s="54">
        <f>データ加工!T172</f>
        <v>0</v>
      </c>
      <c r="U90" s="59" t="e">
        <f>データ加工!U172</f>
        <v>#DIV/0!</v>
      </c>
      <c r="V90" s="59" t="e">
        <f>データ加工!V172</f>
        <v>#DIV/0!</v>
      </c>
      <c r="W90" s="59" t="e">
        <f>データ加工!W172</f>
        <v>#DIV/0!</v>
      </c>
      <c r="X90" s="59" t="e">
        <f>データ加工!X172</f>
        <v>#DIV/0!</v>
      </c>
      <c r="Y90" s="59" t="e">
        <f>データ加工!Y172</f>
        <v>#DIV/0!</v>
      </c>
      <c r="Z90" s="59" t="e">
        <f>データ加工!Z172</f>
        <v>#DIV/0!</v>
      </c>
      <c r="AA90" s="59" t="e">
        <f>データ加工!AA172</f>
        <v>#DIV/0!</v>
      </c>
      <c r="AB90" s="59" t="e">
        <f>データ加工!AB172</f>
        <v>#DIV/0!</v>
      </c>
      <c r="AC90" s="59" t="e">
        <f>データ加工!AC172</f>
        <v>#DIV/0!</v>
      </c>
      <c r="AD90" s="59" t="e">
        <f>データ加工!AD172</f>
        <v>#DIV/0!</v>
      </c>
      <c r="AE90" s="59" t="e">
        <f>データ加工!AE172</f>
        <v>#DIV/0!</v>
      </c>
      <c r="AF90" s="59" t="e">
        <f>データ加工!AF172</f>
        <v>#DIV/0!</v>
      </c>
      <c r="AG90" s="59" t="e">
        <f>データ加工!AG172</f>
        <v>#DIV/0!</v>
      </c>
      <c r="AH90" s="59"/>
      <c r="AI90" s="59" t="e">
        <f>データ加工!AI172</f>
        <v>#DIV/0!</v>
      </c>
      <c r="AJ90" t="s">
        <v>161</v>
      </c>
      <c r="AK90" t="str">
        <f t="shared" si="1"/>
        <v>N 0</v>
      </c>
    </row>
    <row r="91" spans="1:37" ht="14.25" hidden="1" thickBot="1">
      <c r="A91" s="52" t="s">
        <v>121</v>
      </c>
      <c r="B91" s="54">
        <f>データ加工!B173</f>
        <v>0</v>
      </c>
      <c r="C91" s="59" t="e">
        <f>データ加工!C173</f>
        <v>#DIV/0!</v>
      </c>
      <c r="D91" s="59" t="e">
        <f>データ加工!D173</f>
        <v>#DIV/0!</v>
      </c>
      <c r="E91" s="59" t="e">
        <f>データ加工!E173</f>
        <v>#DIV/0!</v>
      </c>
      <c r="F91" s="59" t="e">
        <f>データ加工!F173</f>
        <v>#DIV/0!</v>
      </c>
      <c r="G91" s="59" t="e">
        <f>データ加工!G173</f>
        <v>#DIV/0!</v>
      </c>
      <c r="H91" s="59" t="e">
        <f>データ加工!H173</f>
        <v>#DIV/0!</v>
      </c>
      <c r="I91" s="59" t="e">
        <f>データ加工!I173</f>
        <v>#DIV/0!</v>
      </c>
      <c r="J91" s="59" t="e">
        <f>データ加工!J173</f>
        <v>#DIV/0!</v>
      </c>
      <c r="K91" s="59" t="e">
        <f>データ加工!K173</f>
        <v>#DIV/0!</v>
      </c>
      <c r="L91" s="59" t="e">
        <f>データ加工!L173</f>
        <v>#DIV/0!</v>
      </c>
      <c r="M91" s="59" t="e">
        <f>データ加工!M173</f>
        <v>#DIV/0!</v>
      </c>
      <c r="N91" s="59" t="e">
        <f>データ加工!N173</f>
        <v>#DIV/0!</v>
      </c>
      <c r="O91" s="59" t="e">
        <f>データ加工!O173</f>
        <v>#DIV/0!</v>
      </c>
      <c r="P91" s="59"/>
      <c r="Q91" s="59" t="e">
        <f>データ加工!Q173</f>
        <v>#DIV/0!</v>
      </c>
      <c r="T91" s="54">
        <f>データ加工!T173</f>
        <v>0</v>
      </c>
      <c r="U91" s="59" t="e">
        <f>データ加工!U173</f>
        <v>#DIV/0!</v>
      </c>
      <c r="V91" s="59" t="e">
        <f>データ加工!V173</f>
        <v>#DIV/0!</v>
      </c>
      <c r="W91" s="59" t="e">
        <f>データ加工!W173</f>
        <v>#DIV/0!</v>
      </c>
      <c r="X91" s="59" t="e">
        <f>データ加工!X173</f>
        <v>#DIV/0!</v>
      </c>
      <c r="Y91" s="59" t="e">
        <f>データ加工!Y173</f>
        <v>#DIV/0!</v>
      </c>
      <c r="Z91" s="59" t="e">
        <f>データ加工!Z173</f>
        <v>#DIV/0!</v>
      </c>
      <c r="AA91" s="59" t="e">
        <f>データ加工!AA173</f>
        <v>#DIV/0!</v>
      </c>
      <c r="AB91" s="59" t="e">
        <f>データ加工!AB173</f>
        <v>#DIV/0!</v>
      </c>
      <c r="AC91" s="59" t="e">
        <f>データ加工!AC173</f>
        <v>#DIV/0!</v>
      </c>
      <c r="AD91" s="59" t="e">
        <f>データ加工!AD173</f>
        <v>#DIV/0!</v>
      </c>
      <c r="AE91" s="59" t="e">
        <f>データ加工!AE173</f>
        <v>#DIV/0!</v>
      </c>
      <c r="AF91" s="59" t="e">
        <f>データ加工!AF173</f>
        <v>#DIV/0!</v>
      </c>
      <c r="AG91" s="59" t="e">
        <f>データ加工!AG173</f>
        <v>#DIV/0!</v>
      </c>
      <c r="AH91" s="59"/>
      <c r="AI91" s="59" t="e">
        <f>データ加工!AI173</f>
        <v>#DIV/0!</v>
      </c>
      <c r="AJ91" t="s">
        <v>161</v>
      </c>
      <c r="AK91" t="str">
        <f t="shared" si="1"/>
        <v>O 0</v>
      </c>
    </row>
    <row r="92" spans="1:37" ht="14.25" hidden="1" thickBot="1">
      <c r="A92" s="52" t="s">
        <v>122</v>
      </c>
      <c r="B92" s="54">
        <f>データ加工!B174</f>
        <v>0</v>
      </c>
      <c r="C92" s="59" t="e">
        <f>データ加工!C174</f>
        <v>#DIV/0!</v>
      </c>
      <c r="D92" s="59" t="e">
        <f>データ加工!D174</f>
        <v>#DIV/0!</v>
      </c>
      <c r="E92" s="59" t="e">
        <f>データ加工!E174</f>
        <v>#DIV/0!</v>
      </c>
      <c r="F92" s="59" t="e">
        <f>データ加工!F174</f>
        <v>#DIV/0!</v>
      </c>
      <c r="G92" s="59" t="e">
        <f>データ加工!G174</f>
        <v>#DIV/0!</v>
      </c>
      <c r="H92" s="59" t="e">
        <f>データ加工!H174</f>
        <v>#DIV/0!</v>
      </c>
      <c r="I92" s="59" t="e">
        <f>データ加工!I174</f>
        <v>#DIV/0!</v>
      </c>
      <c r="J92" s="59" t="e">
        <f>データ加工!J174</f>
        <v>#DIV/0!</v>
      </c>
      <c r="K92" s="59" t="e">
        <f>データ加工!K174</f>
        <v>#DIV/0!</v>
      </c>
      <c r="L92" s="59" t="e">
        <f>データ加工!L174</f>
        <v>#DIV/0!</v>
      </c>
      <c r="M92" s="59" t="e">
        <f>データ加工!M174</f>
        <v>#DIV/0!</v>
      </c>
      <c r="N92" s="59" t="e">
        <f>データ加工!N174</f>
        <v>#DIV/0!</v>
      </c>
      <c r="O92" s="59" t="e">
        <f>データ加工!O174</f>
        <v>#DIV/0!</v>
      </c>
      <c r="P92" s="59"/>
      <c r="Q92" s="59" t="e">
        <f>データ加工!Q174</f>
        <v>#DIV/0!</v>
      </c>
      <c r="T92" s="54">
        <f>データ加工!T174</f>
        <v>0</v>
      </c>
      <c r="U92" s="59" t="e">
        <f>データ加工!U174</f>
        <v>#DIV/0!</v>
      </c>
      <c r="V92" s="59" t="e">
        <f>データ加工!V174</f>
        <v>#DIV/0!</v>
      </c>
      <c r="W92" s="59" t="e">
        <f>データ加工!W174</f>
        <v>#DIV/0!</v>
      </c>
      <c r="X92" s="59" t="e">
        <f>データ加工!X174</f>
        <v>#DIV/0!</v>
      </c>
      <c r="Y92" s="59" t="e">
        <f>データ加工!Y174</f>
        <v>#DIV/0!</v>
      </c>
      <c r="Z92" s="59" t="e">
        <f>データ加工!Z174</f>
        <v>#DIV/0!</v>
      </c>
      <c r="AA92" s="59" t="e">
        <f>データ加工!AA174</f>
        <v>#DIV/0!</v>
      </c>
      <c r="AB92" s="59" t="e">
        <f>データ加工!AB174</f>
        <v>#DIV/0!</v>
      </c>
      <c r="AC92" s="59" t="e">
        <f>データ加工!AC174</f>
        <v>#DIV/0!</v>
      </c>
      <c r="AD92" s="59" t="e">
        <f>データ加工!AD174</f>
        <v>#DIV/0!</v>
      </c>
      <c r="AE92" s="59" t="e">
        <f>データ加工!AE174</f>
        <v>#DIV/0!</v>
      </c>
      <c r="AF92" s="59" t="e">
        <f>データ加工!AF174</f>
        <v>#DIV/0!</v>
      </c>
      <c r="AG92" s="59" t="e">
        <f>データ加工!AG174</f>
        <v>#DIV/0!</v>
      </c>
      <c r="AH92" s="59"/>
      <c r="AI92" s="59" t="e">
        <f>データ加工!AI174</f>
        <v>#DIV/0!</v>
      </c>
      <c r="AJ92" t="s">
        <v>161</v>
      </c>
      <c r="AK92" t="str">
        <f t="shared" si="1"/>
        <v>P 0</v>
      </c>
    </row>
    <row r="93" spans="1:37" ht="14.25" hidden="1" thickBot="1">
      <c r="A93" s="52" t="s">
        <v>123</v>
      </c>
      <c r="B93" s="54">
        <f>データ加工!B175</f>
        <v>0</v>
      </c>
      <c r="C93" s="59" t="e">
        <f>データ加工!C175</f>
        <v>#DIV/0!</v>
      </c>
      <c r="D93" s="59" t="e">
        <f>データ加工!D175</f>
        <v>#DIV/0!</v>
      </c>
      <c r="E93" s="59" t="e">
        <f>データ加工!E175</f>
        <v>#DIV/0!</v>
      </c>
      <c r="F93" s="59" t="e">
        <f>データ加工!F175</f>
        <v>#DIV/0!</v>
      </c>
      <c r="G93" s="59" t="e">
        <f>データ加工!G175</f>
        <v>#DIV/0!</v>
      </c>
      <c r="H93" s="59" t="e">
        <f>データ加工!H175</f>
        <v>#DIV/0!</v>
      </c>
      <c r="I93" s="59" t="e">
        <f>データ加工!I175</f>
        <v>#DIV/0!</v>
      </c>
      <c r="J93" s="59" t="e">
        <f>データ加工!J175</f>
        <v>#DIV/0!</v>
      </c>
      <c r="K93" s="59" t="e">
        <f>データ加工!K175</f>
        <v>#DIV/0!</v>
      </c>
      <c r="L93" s="59" t="e">
        <f>データ加工!L175</f>
        <v>#DIV/0!</v>
      </c>
      <c r="M93" s="59" t="e">
        <f>データ加工!M175</f>
        <v>#DIV/0!</v>
      </c>
      <c r="N93" s="59" t="e">
        <f>データ加工!N175</f>
        <v>#DIV/0!</v>
      </c>
      <c r="O93" s="59" t="e">
        <f>データ加工!O175</f>
        <v>#DIV/0!</v>
      </c>
      <c r="P93" s="59"/>
      <c r="Q93" s="59" t="e">
        <f>データ加工!Q175</f>
        <v>#DIV/0!</v>
      </c>
      <c r="T93" s="54">
        <f>データ加工!T175</f>
        <v>0</v>
      </c>
      <c r="U93" s="59" t="e">
        <f>データ加工!U175</f>
        <v>#DIV/0!</v>
      </c>
      <c r="V93" s="59" t="e">
        <f>データ加工!V175</f>
        <v>#DIV/0!</v>
      </c>
      <c r="W93" s="59" t="e">
        <f>データ加工!W175</f>
        <v>#DIV/0!</v>
      </c>
      <c r="X93" s="59" t="e">
        <f>データ加工!X175</f>
        <v>#DIV/0!</v>
      </c>
      <c r="Y93" s="59" t="e">
        <f>データ加工!Y175</f>
        <v>#DIV/0!</v>
      </c>
      <c r="Z93" s="59" t="e">
        <f>データ加工!Z175</f>
        <v>#DIV/0!</v>
      </c>
      <c r="AA93" s="59" t="e">
        <f>データ加工!AA175</f>
        <v>#DIV/0!</v>
      </c>
      <c r="AB93" s="59" t="e">
        <f>データ加工!AB175</f>
        <v>#DIV/0!</v>
      </c>
      <c r="AC93" s="59" t="e">
        <f>データ加工!AC175</f>
        <v>#DIV/0!</v>
      </c>
      <c r="AD93" s="59" t="e">
        <f>データ加工!AD175</f>
        <v>#DIV/0!</v>
      </c>
      <c r="AE93" s="59" t="e">
        <f>データ加工!AE175</f>
        <v>#DIV/0!</v>
      </c>
      <c r="AF93" s="59" t="e">
        <f>データ加工!AF175</f>
        <v>#DIV/0!</v>
      </c>
      <c r="AG93" s="59" t="e">
        <f>データ加工!AG175</f>
        <v>#DIV/0!</v>
      </c>
      <c r="AH93" s="59"/>
      <c r="AI93" s="59" t="e">
        <f>データ加工!AI175</f>
        <v>#DIV/0!</v>
      </c>
      <c r="AJ93" t="s">
        <v>161</v>
      </c>
      <c r="AK93" t="str">
        <f t="shared" si="1"/>
        <v>Q 0</v>
      </c>
    </row>
    <row r="94" spans="1:37" ht="14.25" hidden="1" thickBot="1">
      <c r="A94" s="52" t="s">
        <v>124</v>
      </c>
      <c r="B94" s="54">
        <f>データ加工!B176</f>
        <v>0</v>
      </c>
      <c r="C94" s="59" t="e">
        <f>データ加工!C176</f>
        <v>#DIV/0!</v>
      </c>
      <c r="D94" s="59" t="e">
        <f>データ加工!D176</f>
        <v>#DIV/0!</v>
      </c>
      <c r="E94" s="59" t="e">
        <f>データ加工!E176</f>
        <v>#DIV/0!</v>
      </c>
      <c r="F94" s="59" t="e">
        <f>データ加工!F176</f>
        <v>#DIV/0!</v>
      </c>
      <c r="G94" s="59" t="e">
        <f>データ加工!G176</f>
        <v>#DIV/0!</v>
      </c>
      <c r="H94" s="59" t="e">
        <f>データ加工!H176</f>
        <v>#DIV/0!</v>
      </c>
      <c r="I94" s="59" t="e">
        <f>データ加工!I176</f>
        <v>#DIV/0!</v>
      </c>
      <c r="J94" s="59" t="e">
        <f>データ加工!J176</f>
        <v>#DIV/0!</v>
      </c>
      <c r="K94" s="59" t="e">
        <f>データ加工!K176</f>
        <v>#DIV/0!</v>
      </c>
      <c r="L94" s="59" t="e">
        <f>データ加工!L176</f>
        <v>#DIV/0!</v>
      </c>
      <c r="M94" s="59" t="e">
        <f>データ加工!M176</f>
        <v>#DIV/0!</v>
      </c>
      <c r="N94" s="59" t="e">
        <f>データ加工!N176</f>
        <v>#DIV/0!</v>
      </c>
      <c r="O94" s="59" t="e">
        <f>データ加工!O176</f>
        <v>#DIV/0!</v>
      </c>
      <c r="P94" s="59"/>
      <c r="Q94" s="59" t="e">
        <f>データ加工!Q176</f>
        <v>#DIV/0!</v>
      </c>
      <c r="T94" s="54">
        <f>データ加工!T176</f>
        <v>0</v>
      </c>
      <c r="U94" s="59" t="e">
        <f>データ加工!U176</f>
        <v>#DIV/0!</v>
      </c>
      <c r="V94" s="59" t="e">
        <f>データ加工!V176</f>
        <v>#DIV/0!</v>
      </c>
      <c r="W94" s="59" t="e">
        <f>データ加工!W176</f>
        <v>#DIV/0!</v>
      </c>
      <c r="X94" s="59" t="e">
        <f>データ加工!X176</f>
        <v>#DIV/0!</v>
      </c>
      <c r="Y94" s="59" t="e">
        <f>データ加工!Y176</f>
        <v>#DIV/0!</v>
      </c>
      <c r="Z94" s="59" t="e">
        <f>データ加工!Z176</f>
        <v>#DIV/0!</v>
      </c>
      <c r="AA94" s="59" t="e">
        <f>データ加工!AA176</f>
        <v>#DIV/0!</v>
      </c>
      <c r="AB94" s="59" t="e">
        <f>データ加工!AB176</f>
        <v>#DIV/0!</v>
      </c>
      <c r="AC94" s="59" t="e">
        <f>データ加工!AC176</f>
        <v>#DIV/0!</v>
      </c>
      <c r="AD94" s="59" t="e">
        <f>データ加工!AD176</f>
        <v>#DIV/0!</v>
      </c>
      <c r="AE94" s="59" t="e">
        <f>データ加工!AE176</f>
        <v>#DIV/0!</v>
      </c>
      <c r="AF94" s="59" t="e">
        <f>データ加工!AF176</f>
        <v>#DIV/0!</v>
      </c>
      <c r="AG94" s="59" t="e">
        <f>データ加工!AG176</f>
        <v>#DIV/0!</v>
      </c>
      <c r="AH94" s="59"/>
      <c r="AI94" s="59" t="e">
        <f>データ加工!AI176</f>
        <v>#DIV/0!</v>
      </c>
      <c r="AJ94" t="s">
        <v>162</v>
      </c>
      <c r="AK94" t="str">
        <f t="shared" si="1"/>
        <v>R 0</v>
      </c>
    </row>
    <row r="95" spans="1:37" ht="14.25" hidden="1" thickBot="1">
      <c r="A95" s="52" t="s">
        <v>125</v>
      </c>
      <c r="B95" s="54">
        <f>データ加工!B177</f>
        <v>0</v>
      </c>
      <c r="C95" s="59" t="e">
        <f>データ加工!C177</f>
        <v>#DIV/0!</v>
      </c>
      <c r="D95" s="59" t="e">
        <f>データ加工!D177</f>
        <v>#DIV/0!</v>
      </c>
      <c r="E95" s="59" t="e">
        <f>データ加工!E177</f>
        <v>#DIV/0!</v>
      </c>
      <c r="F95" s="59" t="e">
        <f>データ加工!F177</f>
        <v>#DIV/0!</v>
      </c>
      <c r="G95" s="59" t="e">
        <f>データ加工!G177</f>
        <v>#DIV/0!</v>
      </c>
      <c r="H95" s="59" t="e">
        <f>データ加工!H177</f>
        <v>#DIV/0!</v>
      </c>
      <c r="I95" s="59" t="e">
        <f>データ加工!I177</f>
        <v>#DIV/0!</v>
      </c>
      <c r="J95" s="59" t="e">
        <f>データ加工!J177</f>
        <v>#DIV/0!</v>
      </c>
      <c r="K95" s="59" t="e">
        <f>データ加工!K177</f>
        <v>#DIV/0!</v>
      </c>
      <c r="L95" s="59" t="e">
        <f>データ加工!L177</f>
        <v>#DIV/0!</v>
      </c>
      <c r="M95" s="59" t="e">
        <f>データ加工!M177</f>
        <v>#DIV/0!</v>
      </c>
      <c r="N95" s="59" t="e">
        <f>データ加工!N177</f>
        <v>#DIV/0!</v>
      </c>
      <c r="O95" s="59" t="e">
        <f>データ加工!O177</f>
        <v>#DIV/0!</v>
      </c>
      <c r="P95" s="59"/>
      <c r="Q95" s="59" t="e">
        <f>データ加工!Q177</f>
        <v>#DIV/0!</v>
      </c>
      <c r="T95" s="54">
        <f>データ加工!T177</f>
        <v>0</v>
      </c>
      <c r="U95" s="59" t="e">
        <f>データ加工!U177</f>
        <v>#DIV/0!</v>
      </c>
      <c r="V95" s="59" t="e">
        <f>データ加工!V177</f>
        <v>#DIV/0!</v>
      </c>
      <c r="W95" s="59" t="e">
        <f>データ加工!W177</f>
        <v>#DIV/0!</v>
      </c>
      <c r="X95" s="59" t="e">
        <f>データ加工!X177</f>
        <v>#DIV/0!</v>
      </c>
      <c r="Y95" s="59" t="e">
        <f>データ加工!Y177</f>
        <v>#DIV/0!</v>
      </c>
      <c r="Z95" s="59" t="e">
        <f>データ加工!Z177</f>
        <v>#DIV/0!</v>
      </c>
      <c r="AA95" s="59" t="e">
        <f>データ加工!AA177</f>
        <v>#DIV/0!</v>
      </c>
      <c r="AB95" s="59" t="e">
        <f>データ加工!AB177</f>
        <v>#DIV/0!</v>
      </c>
      <c r="AC95" s="59" t="e">
        <f>データ加工!AC177</f>
        <v>#DIV/0!</v>
      </c>
      <c r="AD95" s="59" t="e">
        <f>データ加工!AD177</f>
        <v>#DIV/0!</v>
      </c>
      <c r="AE95" s="59" t="e">
        <f>データ加工!AE177</f>
        <v>#DIV/0!</v>
      </c>
      <c r="AF95" s="59" t="e">
        <f>データ加工!AF177</f>
        <v>#DIV/0!</v>
      </c>
      <c r="AG95" s="59" t="e">
        <f>データ加工!AG177</f>
        <v>#DIV/0!</v>
      </c>
      <c r="AH95" s="59"/>
      <c r="AI95" s="59" t="e">
        <f>データ加工!AI177</f>
        <v>#DIV/0!</v>
      </c>
      <c r="AJ95" t="s">
        <v>162</v>
      </c>
      <c r="AK95" t="str">
        <f t="shared" si="1"/>
        <v>S 0</v>
      </c>
    </row>
    <row r="96" spans="1:37" ht="14.25" hidden="1" thickBot="1">
      <c r="A96" s="52" t="s">
        <v>126</v>
      </c>
      <c r="B96" s="54">
        <f>データ加工!B178</f>
        <v>0</v>
      </c>
      <c r="C96" s="59" t="e">
        <f>データ加工!C178</f>
        <v>#DIV/0!</v>
      </c>
      <c r="D96" s="59" t="e">
        <f>データ加工!D178</f>
        <v>#DIV/0!</v>
      </c>
      <c r="E96" s="59" t="e">
        <f>データ加工!E178</f>
        <v>#DIV/0!</v>
      </c>
      <c r="F96" s="59" t="e">
        <f>データ加工!F178</f>
        <v>#DIV/0!</v>
      </c>
      <c r="G96" s="59" t="e">
        <f>データ加工!G178</f>
        <v>#DIV/0!</v>
      </c>
      <c r="H96" s="59" t="e">
        <f>データ加工!H178</f>
        <v>#DIV/0!</v>
      </c>
      <c r="I96" s="59" t="e">
        <f>データ加工!I178</f>
        <v>#DIV/0!</v>
      </c>
      <c r="J96" s="59" t="e">
        <f>データ加工!J178</f>
        <v>#DIV/0!</v>
      </c>
      <c r="K96" s="59" t="e">
        <f>データ加工!K178</f>
        <v>#DIV/0!</v>
      </c>
      <c r="L96" s="59" t="e">
        <f>データ加工!L178</f>
        <v>#DIV/0!</v>
      </c>
      <c r="M96" s="59" t="e">
        <f>データ加工!M178</f>
        <v>#DIV/0!</v>
      </c>
      <c r="N96" s="59" t="e">
        <f>データ加工!N178</f>
        <v>#DIV/0!</v>
      </c>
      <c r="O96" s="59" t="e">
        <f>データ加工!O178</f>
        <v>#DIV/0!</v>
      </c>
      <c r="P96" s="59"/>
      <c r="Q96" s="59" t="e">
        <f>データ加工!Q178</f>
        <v>#DIV/0!</v>
      </c>
      <c r="T96" s="54">
        <f>データ加工!T178</f>
        <v>0</v>
      </c>
      <c r="U96" s="59" t="e">
        <f>データ加工!U178</f>
        <v>#DIV/0!</v>
      </c>
      <c r="V96" s="59" t="e">
        <f>データ加工!V178</f>
        <v>#DIV/0!</v>
      </c>
      <c r="W96" s="59" t="e">
        <f>データ加工!W178</f>
        <v>#DIV/0!</v>
      </c>
      <c r="X96" s="59" t="e">
        <f>データ加工!X178</f>
        <v>#DIV/0!</v>
      </c>
      <c r="Y96" s="59" t="e">
        <f>データ加工!Y178</f>
        <v>#DIV/0!</v>
      </c>
      <c r="Z96" s="59" t="e">
        <f>データ加工!Z178</f>
        <v>#DIV/0!</v>
      </c>
      <c r="AA96" s="59" t="e">
        <f>データ加工!AA178</f>
        <v>#DIV/0!</v>
      </c>
      <c r="AB96" s="59" t="e">
        <f>データ加工!AB178</f>
        <v>#DIV/0!</v>
      </c>
      <c r="AC96" s="59" t="e">
        <f>データ加工!AC178</f>
        <v>#DIV/0!</v>
      </c>
      <c r="AD96" s="59" t="e">
        <f>データ加工!AD178</f>
        <v>#DIV/0!</v>
      </c>
      <c r="AE96" s="59" t="e">
        <f>データ加工!AE178</f>
        <v>#DIV/0!</v>
      </c>
      <c r="AF96" s="59" t="e">
        <f>データ加工!AF178</f>
        <v>#DIV/0!</v>
      </c>
      <c r="AG96" s="59" t="e">
        <f>データ加工!AG178</f>
        <v>#DIV/0!</v>
      </c>
      <c r="AH96" s="59"/>
      <c r="AI96" s="59" t="e">
        <f>データ加工!AI178</f>
        <v>#DIV/0!</v>
      </c>
      <c r="AJ96" t="s">
        <v>162</v>
      </c>
      <c r="AK96" t="str">
        <f t="shared" si="1"/>
        <v>T 0</v>
      </c>
    </row>
    <row r="97" spans="1:37" ht="14.25" hidden="1" thickBot="1">
      <c r="A97" s="52" t="s">
        <v>127</v>
      </c>
      <c r="B97" s="54">
        <f>データ加工!B179</f>
        <v>0</v>
      </c>
      <c r="C97" s="59" t="e">
        <f>データ加工!C179</f>
        <v>#DIV/0!</v>
      </c>
      <c r="D97" s="59" t="e">
        <f>データ加工!D179</f>
        <v>#DIV/0!</v>
      </c>
      <c r="E97" s="59" t="e">
        <f>データ加工!E179</f>
        <v>#DIV/0!</v>
      </c>
      <c r="F97" s="59" t="e">
        <f>データ加工!F179</f>
        <v>#DIV/0!</v>
      </c>
      <c r="G97" s="59" t="e">
        <f>データ加工!G179</f>
        <v>#DIV/0!</v>
      </c>
      <c r="H97" s="59" t="e">
        <f>データ加工!H179</f>
        <v>#DIV/0!</v>
      </c>
      <c r="I97" s="59" t="e">
        <f>データ加工!I179</f>
        <v>#DIV/0!</v>
      </c>
      <c r="J97" s="59" t="e">
        <f>データ加工!J179</f>
        <v>#DIV/0!</v>
      </c>
      <c r="K97" s="59" t="e">
        <f>データ加工!K179</f>
        <v>#DIV/0!</v>
      </c>
      <c r="L97" s="59" t="e">
        <f>データ加工!L179</f>
        <v>#DIV/0!</v>
      </c>
      <c r="M97" s="59" t="e">
        <f>データ加工!M179</f>
        <v>#DIV/0!</v>
      </c>
      <c r="N97" s="59" t="e">
        <f>データ加工!N179</f>
        <v>#DIV/0!</v>
      </c>
      <c r="O97" s="59" t="e">
        <f>データ加工!O179</f>
        <v>#DIV/0!</v>
      </c>
      <c r="P97" s="59"/>
      <c r="Q97" s="59" t="e">
        <f>データ加工!Q179</f>
        <v>#DIV/0!</v>
      </c>
      <c r="T97" s="54">
        <f>データ加工!T179</f>
        <v>0</v>
      </c>
      <c r="U97" s="59" t="e">
        <f>データ加工!U179</f>
        <v>#DIV/0!</v>
      </c>
      <c r="V97" s="59" t="e">
        <f>データ加工!V179</f>
        <v>#DIV/0!</v>
      </c>
      <c r="W97" s="59" t="e">
        <f>データ加工!W179</f>
        <v>#DIV/0!</v>
      </c>
      <c r="X97" s="59" t="e">
        <f>データ加工!X179</f>
        <v>#DIV/0!</v>
      </c>
      <c r="Y97" s="59" t="e">
        <f>データ加工!Y179</f>
        <v>#DIV/0!</v>
      </c>
      <c r="Z97" s="59" t="e">
        <f>データ加工!Z179</f>
        <v>#DIV/0!</v>
      </c>
      <c r="AA97" s="59" t="e">
        <f>データ加工!AA179</f>
        <v>#DIV/0!</v>
      </c>
      <c r="AB97" s="59" t="e">
        <f>データ加工!AB179</f>
        <v>#DIV/0!</v>
      </c>
      <c r="AC97" s="59" t="e">
        <f>データ加工!AC179</f>
        <v>#DIV/0!</v>
      </c>
      <c r="AD97" s="59" t="e">
        <f>データ加工!AD179</f>
        <v>#DIV/0!</v>
      </c>
      <c r="AE97" s="59" t="e">
        <f>データ加工!AE179</f>
        <v>#DIV/0!</v>
      </c>
      <c r="AF97" s="59" t="e">
        <f>データ加工!AF179</f>
        <v>#DIV/0!</v>
      </c>
      <c r="AG97" s="59" t="e">
        <f>データ加工!AG179</f>
        <v>#DIV/0!</v>
      </c>
      <c r="AH97" s="59"/>
      <c r="AI97" s="59" t="e">
        <f>データ加工!AI179</f>
        <v>#DIV/0!</v>
      </c>
      <c r="AJ97" t="s">
        <v>163</v>
      </c>
      <c r="AK97" t="str">
        <f t="shared" si="1"/>
        <v>U 0</v>
      </c>
    </row>
    <row r="98" spans="1:37" ht="14.25" hidden="1" thickBot="1">
      <c r="A98" s="52" t="s">
        <v>128</v>
      </c>
      <c r="B98" s="54">
        <f>データ加工!B180</f>
        <v>0</v>
      </c>
      <c r="C98" s="59" t="e">
        <f>データ加工!C180</f>
        <v>#DIV/0!</v>
      </c>
      <c r="D98" s="59" t="e">
        <f>データ加工!D180</f>
        <v>#DIV/0!</v>
      </c>
      <c r="E98" s="59" t="e">
        <f>データ加工!E180</f>
        <v>#DIV/0!</v>
      </c>
      <c r="F98" s="59" t="e">
        <f>データ加工!F180</f>
        <v>#DIV/0!</v>
      </c>
      <c r="G98" s="59" t="e">
        <f>データ加工!G180</f>
        <v>#DIV/0!</v>
      </c>
      <c r="H98" s="59" t="e">
        <f>データ加工!H180</f>
        <v>#DIV/0!</v>
      </c>
      <c r="I98" s="59" t="e">
        <f>データ加工!I180</f>
        <v>#DIV/0!</v>
      </c>
      <c r="J98" s="59" t="e">
        <f>データ加工!J180</f>
        <v>#DIV/0!</v>
      </c>
      <c r="K98" s="59" t="e">
        <f>データ加工!K180</f>
        <v>#DIV/0!</v>
      </c>
      <c r="L98" s="59" t="e">
        <f>データ加工!L180</f>
        <v>#DIV/0!</v>
      </c>
      <c r="M98" s="59" t="e">
        <f>データ加工!M180</f>
        <v>#DIV/0!</v>
      </c>
      <c r="N98" s="59" t="e">
        <f>データ加工!N180</f>
        <v>#DIV/0!</v>
      </c>
      <c r="O98" s="59" t="e">
        <f>データ加工!O180</f>
        <v>#DIV/0!</v>
      </c>
      <c r="P98" s="59"/>
      <c r="Q98" s="59" t="e">
        <f>データ加工!Q180</f>
        <v>#DIV/0!</v>
      </c>
      <c r="T98" s="54">
        <f>データ加工!T180</f>
        <v>0</v>
      </c>
      <c r="U98" s="59" t="e">
        <f>データ加工!U180</f>
        <v>#DIV/0!</v>
      </c>
      <c r="V98" s="59" t="e">
        <f>データ加工!V180</f>
        <v>#DIV/0!</v>
      </c>
      <c r="W98" s="59" t="e">
        <f>データ加工!W180</f>
        <v>#DIV/0!</v>
      </c>
      <c r="X98" s="59" t="e">
        <f>データ加工!X180</f>
        <v>#DIV/0!</v>
      </c>
      <c r="Y98" s="59" t="e">
        <f>データ加工!Y180</f>
        <v>#DIV/0!</v>
      </c>
      <c r="Z98" s="59" t="e">
        <f>データ加工!Z180</f>
        <v>#DIV/0!</v>
      </c>
      <c r="AA98" s="59" t="e">
        <f>データ加工!AA180</f>
        <v>#DIV/0!</v>
      </c>
      <c r="AB98" s="59" t="e">
        <f>データ加工!AB180</f>
        <v>#DIV/0!</v>
      </c>
      <c r="AC98" s="59" t="e">
        <f>データ加工!AC180</f>
        <v>#DIV/0!</v>
      </c>
      <c r="AD98" s="59" t="e">
        <f>データ加工!AD180</f>
        <v>#DIV/0!</v>
      </c>
      <c r="AE98" s="59" t="e">
        <f>データ加工!AE180</f>
        <v>#DIV/0!</v>
      </c>
      <c r="AF98" s="59" t="e">
        <f>データ加工!AF180</f>
        <v>#DIV/0!</v>
      </c>
      <c r="AG98" s="59" t="e">
        <f>データ加工!AG180</f>
        <v>#DIV/0!</v>
      </c>
      <c r="AH98" s="59"/>
      <c r="AI98" s="59" t="e">
        <f>データ加工!AI180</f>
        <v>#DIV/0!</v>
      </c>
      <c r="AJ98" t="s">
        <v>163</v>
      </c>
      <c r="AK98" t="str">
        <f t="shared" si="1"/>
        <v>V 0</v>
      </c>
    </row>
    <row r="99" spans="1:37" ht="14.25" hidden="1" thickBot="1">
      <c r="A99" s="52" t="s">
        <v>129</v>
      </c>
      <c r="B99" s="54">
        <f>データ加工!B181</f>
        <v>0</v>
      </c>
      <c r="C99" s="59" t="e">
        <f>データ加工!C181</f>
        <v>#DIV/0!</v>
      </c>
      <c r="D99" s="59" t="e">
        <f>データ加工!D181</f>
        <v>#DIV/0!</v>
      </c>
      <c r="E99" s="59" t="e">
        <f>データ加工!E181</f>
        <v>#DIV/0!</v>
      </c>
      <c r="F99" s="59" t="e">
        <f>データ加工!F181</f>
        <v>#DIV/0!</v>
      </c>
      <c r="G99" s="59" t="e">
        <f>データ加工!G181</f>
        <v>#DIV/0!</v>
      </c>
      <c r="H99" s="59" t="e">
        <f>データ加工!H181</f>
        <v>#DIV/0!</v>
      </c>
      <c r="I99" s="59" t="e">
        <f>データ加工!I181</f>
        <v>#DIV/0!</v>
      </c>
      <c r="J99" s="59" t="e">
        <f>データ加工!J181</f>
        <v>#DIV/0!</v>
      </c>
      <c r="K99" s="59" t="e">
        <f>データ加工!K181</f>
        <v>#DIV/0!</v>
      </c>
      <c r="L99" s="59" t="e">
        <f>データ加工!L181</f>
        <v>#DIV/0!</v>
      </c>
      <c r="M99" s="59" t="e">
        <f>データ加工!M181</f>
        <v>#DIV/0!</v>
      </c>
      <c r="N99" s="59" t="e">
        <f>データ加工!N181</f>
        <v>#DIV/0!</v>
      </c>
      <c r="O99" s="59" t="e">
        <f>データ加工!O181</f>
        <v>#DIV/0!</v>
      </c>
      <c r="P99" s="59"/>
      <c r="Q99" s="59" t="e">
        <f>データ加工!Q181</f>
        <v>#DIV/0!</v>
      </c>
      <c r="T99" s="54">
        <f>データ加工!T181</f>
        <v>0</v>
      </c>
      <c r="U99" s="59" t="e">
        <f>データ加工!U181</f>
        <v>#DIV/0!</v>
      </c>
      <c r="V99" s="59" t="e">
        <f>データ加工!V181</f>
        <v>#DIV/0!</v>
      </c>
      <c r="W99" s="59" t="e">
        <f>データ加工!W181</f>
        <v>#DIV/0!</v>
      </c>
      <c r="X99" s="59" t="e">
        <f>データ加工!X181</f>
        <v>#DIV/0!</v>
      </c>
      <c r="Y99" s="59" t="e">
        <f>データ加工!Y181</f>
        <v>#DIV/0!</v>
      </c>
      <c r="Z99" s="59" t="e">
        <f>データ加工!Z181</f>
        <v>#DIV/0!</v>
      </c>
      <c r="AA99" s="59" t="e">
        <f>データ加工!AA181</f>
        <v>#DIV/0!</v>
      </c>
      <c r="AB99" s="59" t="e">
        <f>データ加工!AB181</f>
        <v>#DIV/0!</v>
      </c>
      <c r="AC99" s="59" t="e">
        <f>データ加工!AC181</f>
        <v>#DIV/0!</v>
      </c>
      <c r="AD99" s="59" t="e">
        <f>データ加工!AD181</f>
        <v>#DIV/0!</v>
      </c>
      <c r="AE99" s="59" t="e">
        <f>データ加工!AE181</f>
        <v>#DIV/0!</v>
      </c>
      <c r="AF99" s="59" t="e">
        <f>データ加工!AF181</f>
        <v>#DIV/0!</v>
      </c>
      <c r="AG99" s="59" t="e">
        <f>データ加工!AG181</f>
        <v>#DIV/0!</v>
      </c>
      <c r="AH99" s="59"/>
      <c r="AI99" s="59" t="e">
        <f>データ加工!AI181</f>
        <v>#DIV/0!</v>
      </c>
      <c r="AJ99" t="s">
        <v>163</v>
      </c>
      <c r="AK99" t="str">
        <f t="shared" si="1"/>
        <v>W 0</v>
      </c>
    </row>
    <row r="100" spans="1:37" ht="14.25" hidden="1" thickBot="1">
      <c r="A100" s="52" t="s">
        <v>130</v>
      </c>
      <c r="B100" s="54">
        <f>データ加工!B182</f>
        <v>0</v>
      </c>
      <c r="C100" s="59" t="e">
        <f>データ加工!C182</f>
        <v>#DIV/0!</v>
      </c>
      <c r="D100" s="59" t="e">
        <f>データ加工!D182</f>
        <v>#DIV/0!</v>
      </c>
      <c r="E100" s="59" t="e">
        <f>データ加工!E182</f>
        <v>#DIV/0!</v>
      </c>
      <c r="F100" s="59" t="e">
        <f>データ加工!F182</f>
        <v>#DIV/0!</v>
      </c>
      <c r="G100" s="59" t="e">
        <f>データ加工!G182</f>
        <v>#DIV/0!</v>
      </c>
      <c r="H100" s="59" t="e">
        <f>データ加工!H182</f>
        <v>#DIV/0!</v>
      </c>
      <c r="I100" s="59" t="e">
        <f>データ加工!I182</f>
        <v>#DIV/0!</v>
      </c>
      <c r="J100" s="59" t="e">
        <f>データ加工!J182</f>
        <v>#DIV/0!</v>
      </c>
      <c r="K100" s="59" t="e">
        <f>データ加工!K182</f>
        <v>#DIV/0!</v>
      </c>
      <c r="L100" s="59" t="e">
        <f>データ加工!L182</f>
        <v>#DIV/0!</v>
      </c>
      <c r="M100" s="59" t="e">
        <f>データ加工!M182</f>
        <v>#DIV/0!</v>
      </c>
      <c r="N100" s="59" t="e">
        <f>データ加工!N182</f>
        <v>#DIV/0!</v>
      </c>
      <c r="O100" s="59" t="e">
        <f>データ加工!O182</f>
        <v>#DIV/0!</v>
      </c>
      <c r="P100" s="59"/>
      <c r="Q100" s="59" t="e">
        <f>データ加工!Q182</f>
        <v>#DIV/0!</v>
      </c>
      <c r="T100" s="54">
        <f>データ加工!T182</f>
        <v>0</v>
      </c>
      <c r="U100" s="59" t="e">
        <f>データ加工!U182</f>
        <v>#DIV/0!</v>
      </c>
      <c r="V100" s="59" t="e">
        <f>データ加工!V182</f>
        <v>#DIV/0!</v>
      </c>
      <c r="W100" s="59" t="e">
        <f>データ加工!W182</f>
        <v>#DIV/0!</v>
      </c>
      <c r="X100" s="59" t="e">
        <f>データ加工!X182</f>
        <v>#DIV/0!</v>
      </c>
      <c r="Y100" s="59" t="e">
        <f>データ加工!Y182</f>
        <v>#DIV/0!</v>
      </c>
      <c r="Z100" s="59" t="e">
        <f>データ加工!Z182</f>
        <v>#DIV/0!</v>
      </c>
      <c r="AA100" s="59" t="e">
        <f>データ加工!AA182</f>
        <v>#DIV/0!</v>
      </c>
      <c r="AB100" s="59" t="e">
        <f>データ加工!AB182</f>
        <v>#DIV/0!</v>
      </c>
      <c r="AC100" s="59" t="e">
        <f>データ加工!AC182</f>
        <v>#DIV/0!</v>
      </c>
      <c r="AD100" s="59" t="e">
        <f>データ加工!AD182</f>
        <v>#DIV/0!</v>
      </c>
      <c r="AE100" s="59" t="e">
        <f>データ加工!AE182</f>
        <v>#DIV/0!</v>
      </c>
      <c r="AF100" s="59" t="e">
        <f>データ加工!AF182</f>
        <v>#DIV/0!</v>
      </c>
      <c r="AG100" s="59" t="e">
        <f>データ加工!AG182</f>
        <v>#DIV/0!</v>
      </c>
      <c r="AH100" s="59"/>
      <c r="AI100" s="59" t="e">
        <f>データ加工!AI182</f>
        <v>#DIV/0!</v>
      </c>
      <c r="AJ100" t="s">
        <v>163</v>
      </c>
      <c r="AK100" t="str">
        <f t="shared" si="1"/>
        <v>X 0</v>
      </c>
    </row>
    <row r="101" spans="1:37" ht="14.25" hidden="1" thickBot="1">
      <c r="A101" s="53"/>
      <c r="B101" s="60">
        <f>データ加工!B183</f>
        <v>0</v>
      </c>
      <c r="C101" s="59" t="e">
        <f>データ加工!C183</f>
        <v>#DIV/0!</v>
      </c>
      <c r="D101" s="59" t="e">
        <f>データ加工!D183</f>
        <v>#DIV/0!</v>
      </c>
      <c r="E101" s="59" t="e">
        <f>データ加工!E183</f>
        <v>#DIV/0!</v>
      </c>
      <c r="F101" s="59" t="e">
        <f>データ加工!F183</f>
        <v>#DIV/0!</v>
      </c>
      <c r="G101" s="59" t="e">
        <f>データ加工!G183</f>
        <v>#DIV/0!</v>
      </c>
      <c r="H101" s="59" t="e">
        <f>データ加工!H183</f>
        <v>#DIV/0!</v>
      </c>
      <c r="I101" s="59" t="e">
        <f>データ加工!I183</f>
        <v>#DIV/0!</v>
      </c>
      <c r="J101" s="59" t="e">
        <f>データ加工!J183</f>
        <v>#DIV/0!</v>
      </c>
      <c r="K101" s="59" t="e">
        <f>データ加工!K183</f>
        <v>#DIV/0!</v>
      </c>
      <c r="L101" s="59" t="e">
        <f>データ加工!L183</f>
        <v>#DIV/0!</v>
      </c>
      <c r="M101" s="59" t="e">
        <f>データ加工!M183</f>
        <v>#DIV/0!</v>
      </c>
      <c r="N101" s="59" t="e">
        <f>データ加工!N183</f>
        <v>#DIV/0!</v>
      </c>
      <c r="O101" s="59" t="e">
        <f>データ加工!O183</f>
        <v>#DIV/0!</v>
      </c>
      <c r="P101" s="59"/>
      <c r="Q101" s="59" t="e">
        <f>データ加工!Q183</f>
        <v>#DIV/0!</v>
      </c>
      <c r="T101" s="60">
        <f>データ加工!T183</f>
        <v>0</v>
      </c>
      <c r="U101" s="59" t="e">
        <f>データ加工!U183</f>
        <v>#DIV/0!</v>
      </c>
      <c r="V101" s="59" t="e">
        <f>データ加工!V183</f>
        <v>#DIV/0!</v>
      </c>
      <c r="W101" s="59" t="e">
        <f>データ加工!W183</f>
        <v>#DIV/0!</v>
      </c>
      <c r="X101" s="59" t="e">
        <f>データ加工!X183</f>
        <v>#DIV/0!</v>
      </c>
      <c r="Y101" s="59" t="e">
        <f>データ加工!Y183</f>
        <v>#DIV/0!</v>
      </c>
      <c r="Z101" s="59" t="e">
        <f>データ加工!Z183</f>
        <v>#DIV/0!</v>
      </c>
      <c r="AA101" s="59" t="e">
        <f>データ加工!AA183</f>
        <v>#DIV/0!</v>
      </c>
      <c r="AB101" s="59" t="e">
        <f>データ加工!AB183</f>
        <v>#DIV/0!</v>
      </c>
      <c r="AC101" s="59" t="e">
        <f>データ加工!AC183</f>
        <v>#DIV/0!</v>
      </c>
      <c r="AD101" s="59" t="e">
        <f>データ加工!AD183</f>
        <v>#DIV/0!</v>
      </c>
      <c r="AE101" s="59" t="e">
        <f>データ加工!AE183</f>
        <v>#DIV/0!</v>
      </c>
      <c r="AF101" s="59" t="e">
        <f>データ加工!AF183</f>
        <v>#DIV/0!</v>
      </c>
      <c r="AG101" s="59" t="e">
        <f>データ加工!AG183</f>
        <v>#DIV/0!</v>
      </c>
      <c r="AH101" s="59"/>
      <c r="AI101" s="59" t="e">
        <f>データ加工!AI183</f>
        <v>#DIV/0!</v>
      </c>
      <c r="AJ101" t="s">
        <v>163</v>
      </c>
      <c r="AK101" t="str">
        <f t="shared" si="1"/>
        <v xml:space="preserve"> 0</v>
      </c>
    </row>
  </sheetData>
  <mergeCells count="2">
    <mergeCell ref="C49:Q49"/>
    <mergeCell ref="U49:AI49"/>
  </mergeCells>
  <phoneticPr fontId="14"/>
  <pageMargins left="0.70866141732283472" right="0.70866141732283472" top="0.74803149606299213" bottom="0.74803149606299213" header="0.31496062992125984" footer="0.31496062992125984"/>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K101"/>
  <sheetViews>
    <sheetView showGridLines="0" workbookViewId="0">
      <selection activeCell="B1" sqref="B1:R45"/>
    </sheetView>
  </sheetViews>
  <sheetFormatPr defaultRowHeight="13.5"/>
  <cols>
    <col min="1" max="1" width="5.875" customWidth="1"/>
    <col min="2" max="2" width="24.625" customWidth="1"/>
    <col min="17" max="17" width="8.375" customWidth="1"/>
    <col min="18" max="18" width="12.375" customWidth="1"/>
    <col min="19" max="35" width="9" customWidth="1"/>
    <col min="36" max="36" width="8.625" customWidth="1"/>
    <col min="37" max="37" width="12.875" customWidth="1"/>
    <col min="38" max="38" width="7.25" customWidth="1"/>
  </cols>
  <sheetData>
    <row r="1" spans="2:37" ht="23.25" customHeight="1">
      <c r="B1" s="103" t="s">
        <v>233</v>
      </c>
      <c r="T1" s="41" t="s">
        <v>195</v>
      </c>
      <c r="AK1" s="41"/>
    </row>
    <row r="2" spans="2:37" ht="14.25">
      <c r="B2" s="17" t="s">
        <v>152</v>
      </c>
      <c r="I2" s="17" t="s">
        <v>153</v>
      </c>
      <c r="N2" s="17"/>
      <c r="T2" s="78" t="s">
        <v>194</v>
      </c>
      <c r="AK2" s="78"/>
    </row>
    <row r="42" spans="2:35" ht="14.25">
      <c r="L42" s="17"/>
    </row>
    <row r="44" spans="2:35" ht="14.25">
      <c r="L44" s="17" t="s">
        <v>150</v>
      </c>
    </row>
    <row r="45" spans="2:35">
      <c r="B45" t="str">
        <f>素データ!G1</f>
        <v>データ出所：国民生活センター「消費生活相談データベース(PIO-NET)」</v>
      </c>
    </row>
    <row r="46" spans="2:35">
      <c r="B46" t="str">
        <f>データ加工!B1</f>
        <v>契約当事者 年齢=20歳代</v>
      </c>
      <c r="T46" t="str">
        <f>データ加工!T1</f>
        <v>契約当事者 年齢=70歳以上</v>
      </c>
      <c r="Y46" t="str">
        <f>データ加工!Y1</f>
        <v>データ出所：国民生活センター「消費生活相談データベース(PIO-NET)」</v>
      </c>
    </row>
    <row r="47" spans="2:35">
      <c r="B47" t="str">
        <f>データ加工!B2</f>
        <v>2014年度</v>
      </c>
      <c r="G47" t="str">
        <f>データ加工!G2</f>
        <v>2015年1月14日現在</v>
      </c>
      <c r="T47" t="str">
        <f>データ加工!T2</f>
        <v>2014年度</v>
      </c>
      <c r="Y47" t="str">
        <f>データ加工!Y2</f>
        <v>2015年1月14日現在</v>
      </c>
    </row>
    <row r="48" spans="2:35" ht="14.25" thickBot="1">
      <c r="B48" s="111" t="str">
        <f>データ加工!B62</f>
        <v>人口調整（10万人当たり）相談件数</v>
      </c>
      <c r="C48" s="3"/>
      <c r="D48" s="3"/>
      <c r="E48" s="3"/>
      <c r="F48" s="3"/>
      <c r="G48" s="3"/>
      <c r="H48" s="3"/>
      <c r="I48" s="3"/>
      <c r="J48" s="3"/>
      <c r="K48" s="3"/>
      <c r="L48" s="3"/>
      <c r="M48" s="3"/>
      <c r="N48" s="3"/>
      <c r="O48" s="3"/>
      <c r="P48" s="3"/>
      <c r="Q48" s="3"/>
      <c r="T48" s="111" t="str">
        <f>データ加工!T62</f>
        <v>人口調整（10万人当たり）相談件数</v>
      </c>
      <c r="U48" s="3"/>
      <c r="V48" s="3"/>
      <c r="W48" s="3"/>
      <c r="X48" s="3"/>
      <c r="Y48" s="3"/>
      <c r="Z48" s="3"/>
      <c r="AA48" s="3"/>
      <c r="AB48" s="3"/>
      <c r="AC48" s="3"/>
      <c r="AD48" s="3"/>
      <c r="AE48" s="3"/>
      <c r="AF48" s="3"/>
      <c r="AG48" s="3"/>
      <c r="AH48" s="3"/>
      <c r="AI48" s="3"/>
    </row>
    <row r="49" spans="1:37" ht="14.25" thickBot="1">
      <c r="A49" s="48"/>
      <c r="B49" s="50" t="str">
        <f>データ加工!B63</f>
        <v>販売購入形態</v>
      </c>
      <c r="C49" s="179" t="s">
        <v>53</v>
      </c>
      <c r="D49" s="179"/>
      <c r="E49" s="179"/>
      <c r="F49" s="179"/>
      <c r="G49" s="179"/>
      <c r="H49" s="179"/>
      <c r="I49" s="179"/>
      <c r="J49" s="179"/>
      <c r="K49" s="179"/>
      <c r="L49" s="179"/>
      <c r="M49" s="179"/>
      <c r="N49" s="179"/>
      <c r="O49" s="179"/>
      <c r="P49" s="179"/>
      <c r="Q49" s="180"/>
      <c r="T49" s="50" t="str">
        <f>データ加工!T63</f>
        <v>販売購入形態</v>
      </c>
      <c r="U49" s="179" t="s">
        <v>53</v>
      </c>
      <c r="V49" s="179"/>
      <c r="W49" s="179"/>
      <c r="X49" s="179"/>
      <c r="Y49" s="179"/>
      <c r="Z49" s="179"/>
      <c r="AA49" s="179"/>
      <c r="AB49" s="179"/>
      <c r="AC49" s="179"/>
      <c r="AD49" s="179"/>
      <c r="AE49" s="179"/>
      <c r="AF49" s="179"/>
      <c r="AG49" s="179"/>
      <c r="AH49" s="179"/>
      <c r="AI49" s="180"/>
    </row>
    <row r="50" spans="1:37" ht="14.25" thickBot="1">
      <c r="A50" s="49" t="s">
        <v>80</v>
      </c>
      <c r="B50" s="51"/>
      <c r="C50" s="55" t="s">
        <v>54</v>
      </c>
      <c r="D50" s="56" t="s">
        <v>55</v>
      </c>
      <c r="E50" s="56" t="s">
        <v>56</v>
      </c>
      <c r="F50" s="56" t="s">
        <v>57</v>
      </c>
      <c r="G50" s="56" t="s">
        <v>58</v>
      </c>
      <c r="H50" s="56" t="s">
        <v>59</v>
      </c>
      <c r="I50" s="56" t="s">
        <v>60</v>
      </c>
      <c r="J50" s="56" t="s">
        <v>61</v>
      </c>
      <c r="K50" s="56" t="s">
        <v>62</v>
      </c>
      <c r="L50" s="56" t="s">
        <v>63</v>
      </c>
      <c r="M50" s="56" t="s">
        <v>64</v>
      </c>
      <c r="N50" s="56" t="s">
        <v>65</v>
      </c>
      <c r="O50" s="56" t="s">
        <v>66</v>
      </c>
      <c r="P50" s="56" t="s">
        <v>67</v>
      </c>
      <c r="Q50" s="56" t="s">
        <v>0</v>
      </c>
      <c r="T50" s="51"/>
      <c r="U50" s="99" t="s">
        <v>54</v>
      </c>
      <c r="V50" s="56" t="s">
        <v>55</v>
      </c>
      <c r="W50" s="56" t="s">
        <v>56</v>
      </c>
      <c r="X50" s="56" t="s">
        <v>57</v>
      </c>
      <c r="Y50" s="56" t="s">
        <v>58</v>
      </c>
      <c r="Z50" s="56" t="s">
        <v>59</v>
      </c>
      <c r="AA50" s="56" t="s">
        <v>60</v>
      </c>
      <c r="AB50" s="56" t="s">
        <v>61</v>
      </c>
      <c r="AC50" s="56" t="s">
        <v>62</v>
      </c>
      <c r="AD50" s="56" t="s">
        <v>63</v>
      </c>
      <c r="AE50" s="56" t="s">
        <v>64</v>
      </c>
      <c r="AF50" s="56" t="s">
        <v>65</v>
      </c>
      <c r="AG50" s="56" t="s">
        <v>66</v>
      </c>
      <c r="AH50" s="56" t="s">
        <v>67</v>
      </c>
      <c r="AI50" s="56" t="s">
        <v>0</v>
      </c>
      <c r="AJ50" s="39" t="s">
        <v>154</v>
      </c>
      <c r="AK50" s="40" t="s">
        <v>155</v>
      </c>
    </row>
    <row r="51" spans="1:37" ht="14.25" thickBot="1">
      <c r="A51" s="52" t="s">
        <v>81</v>
      </c>
      <c r="B51" s="54" t="str">
        <f>データ加工!B65</f>
        <v>店舗購入</v>
      </c>
      <c r="C51" s="59">
        <f>データ加工!C65</f>
        <v>125.61158988383767</v>
      </c>
      <c r="D51" s="59">
        <f>データ加工!D65</f>
        <v>122.13794195807888</v>
      </c>
      <c r="E51" s="59">
        <f>データ加工!E65</f>
        <v>115.10186935517748</v>
      </c>
      <c r="F51" s="59">
        <f>データ加工!F65</f>
        <v>164.09892827776926</v>
      </c>
      <c r="G51" s="59">
        <f>データ加工!G65</f>
        <v>100.9253517187709</v>
      </c>
      <c r="H51" s="59">
        <f>データ加工!H65</f>
        <v>123.7997256515775</v>
      </c>
      <c r="I51" s="59">
        <f>データ加工!I65</f>
        <v>115.55740775230393</v>
      </c>
      <c r="J51" s="59">
        <f>データ加工!J65</f>
        <v>144.52381194485548</v>
      </c>
      <c r="K51" s="59">
        <f>データ加工!K65</f>
        <v>86.042065009560233</v>
      </c>
      <c r="L51" s="59">
        <f>データ加工!L65</f>
        <v>118.82625353668681</v>
      </c>
      <c r="M51" s="59">
        <f>データ加工!M65</f>
        <v>107.8627130147769</v>
      </c>
      <c r="N51" s="59">
        <f>データ加工!N65</f>
        <v>202.59191961389234</v>
      </c>
      <c r="O51" s="59">
        <f>データ加工!O65</f>
        <v>135.55665001524426</v>
      </c>
      <c r="P51" s="59"/>
      <c r="Q51" s="59">
        <f>データ加工!Q65</f>
        <v>145.85863374220691</v>
      </c>
      <c r="T51" s="54" t="str">
        <f>データ加工!T65</f>
        <v>店舗購入</v>
      </c>
      <c r="U51" s="59">
        <f>データ加工!U65</f>
        <v>103.09763834088486</v>
      </c>
      <c r="V51" s="59">
        <f>データ加工!V65</f>
        <v>98.357834797946026</v>
      </c>
      <c r="W51" s="59">
        <f>データ加工!W65</f>
        <v>129.24947542265377</v>
      </c>
      <c r="X51" s="59">
        <f>データ加工!X65</f>
        <v>180.37683938890368</v>
      </c>
      <c r="Y51" s="59">
        <f>データ加工!Y65</f>
        <v>87.010882980765871</v>
      </c>
      <c r="Z51" s="59">
        <f>データ加工!Z65</f>
        <v>119.83138012938936</v>
      </c>
      <c r="AA51" s="59">
        <f>データ加工!AA65</f>
        <v>95.360616829493011</v>
      </c>
      <c r="AB51" s="59">
        <f>データ加工!AB65</f>
        <v>148.8988362547102</v>
      </c>
      <c r="AC51" s="59">
        <f>データ加工!AC65</f>
        <v>87.241315198581262</v>
      </c>
      <c r="AD51" s="59">
        <f>データ加工!AD65</f>
        <v>121.56731823020358</v>
      </c>
      <c r="AE51" s="59">
        <f>データ加工!AE65</f>
        <v>98.776793205156906</v>
      </c>
      <c r="AF51" s="59">
        <f>データ加工!AF65</f>
        <v>167.51132657101886</v>
      </c>
      <c r="AG51" s="59">
        <f>データ加工!AG65</f>
        <v>115.10269173406378</v>
      </c>
      <c r="AH51" s="59"/>
      <c r="AI51" s="59">
        <f>データ加工!AI65</f>
        <v>136.51200883534472</v>
      </c>
      <c r="AJ51" t="s">
        <v>156</v>
      </c>
      <c r="AK51" t="str">
        <f>CONCATENATE(A51,AJ51,B51)</f>
        <v>a 店舗購入</v>
      </c>
    </row>
    <row r="52" spans="1:37" ht="14.25" thickBot="1">
      <c r="A52" s="52" t="s">
        <v>82</v>
      </c>
      <c r="B52" s="54" t="str">
        <f>データ加工!B66</f>
        <v>訪問販売</v>
      </c>
      <c r="C52" s="59">
        <f>データ加工!C66</f>
        <v>18.739522903104174</v>
      </c>
      <c r="D52" s="59">
        <f>データ加工!D66</f>
        <v>18.303092166628534</v>
      </c>
      <c r="E52" s="59">
        <f>データ加工!E66</f>
        <v>27.305187985717286</v>
      </c>
      <c r="F52" s="59">
        <f>データ加工!F66</f>
        <v>43.902943669020374</v>
      </c>
      <c r="G52" s="59">
        <f>データ加工!G66</f>
        <v>32.628477162092601</v>
      </c>
      <c r="H52" s="59">
        <f>データ加工!H66</f>
        <v>21.262002743484224</v>
      </c>
      <c r="I52" s="59">
        <f>データ加工!I66</f>
        <v>27.168284163041665</v>
      </c>
      <c r="J52" s="59">
        <f>データ加工!J66</f>
        <v>24.66940564858653</v>
      </c>
      <c r="K52" s="59">
        <f>データ加工!K66</f>
        <v>19.989570658786718</v>
      </c>
      <c r="L52" s="59">
        <f>データ加工!L66</f>
        <v>26.976771073193763</v>
      </c>
      <c r="M52" s="59">
        <f>データ加工!M66</f>
        <v>19.713811778157659</v>
      </c>
      <c r="N52" s="59">
        <f>データ加工!N66</f>
        <v>44.732887360001769</v>
      </c>
      <c r="O52" s="59">
        <f>データ加工!O66</f>
        <v>13.837097492905556</v>
      </c>
      <c r="P52" s="59"/>
      <c r="Q52" s="59">
        <f>データ加工!Q66</f>
        <v>32.193563124091938</v>
      </c>
      <c r="T52" s="54" t="str">
        <f>データ加工!T66</f>
        <v>訪問販売</v>
      </c>
      <c r="U52" s="59">
        <f>データ加工!U66</f>
        <v>75.010679771671519</v>
      </c>
      <c r="V52" s="59">
        <f>データ加工!V66</f>
        <v>66.679963550893831</v>
      </c>
      <c r="W52" s="59">
        <f>データ加工!W66</f>
        <v>125.8808334020359</v>
      </c>
      <c r="X52" s="59">
        <f>データ加工!X66</f>
        <v>139.08817519567432</v>
      </c>
      <c r="Y52" s="59">
        <f>データ加工!Y66</f>
        <v>83.227801112036914</v>
      </c>
      <c r="Z52" s="59">
        <f>データ加工!Z66</f>
        <v>100.5727654657375</v>
      </c>
      <c r="AA52" s="59">
        <f>データ加工!AA66</f>
        <v>96.591898168787438</v>
      </c>
      <c r="AB52" s="59">
        <f>データ加工!AB66</f>
        <v>131.10456576852852</v>
      </c>
      <c r="AC52" s="59">
        <f>データ加工!AC66</f>
        <v>85.453583329757876</v>
      </c>
      <c r="AD52" s="59">
        <f>データ加工!AD66</f>
        <v>128.03459468529709</v>
      </c>
      <c r="AE52" s="59">
        <f>データ加工!AE66</f>
        <v>69.143755243609831</v>
      </c>
      <c r="AF52" s="59">
        <f>データ加工!AF66</f>
        <v>158.01632062045547</v>
      </c>
      <c r="AG52" s="59">
        <f>データ加工!AG66</f>
        <v>115.76496268765447</v>
      </c>
      <c r="AH52" s="59"/>
      <c r="AI52" s="59">
        <f>データ加工!AI66</f>
        <v>117.79603938330571</v>
      </c>
      <c r="AJ52" t="s">
        <v>156</v>
      </c>
      <c r="AK52" t="str">
        <f t="shared" ref="AK52:AK101" si="0">CONCATENATE(A52,AJ52,B52)</f>
        <v>b 訪問販売</v>
      </c>
    </row>
    <row r="53" spans="1:37" ht="14.25" thickBot="1">
      <c r="A53" s="52" t="s">
        <v>83</v>
      </c>
      <c r="B53" s="54" t="str">
        <f>データ加工!B67</f>
        <v>通信販売</v>
      </c>
      <c r="C53" s="59">
        <f>データ加工!C67</f>
        <v>164.45351008299906</v>
      </c>
      <c r="D53" s="59">
        <f>データ加工!D67</f>
        <v>192.00647647876664</v>
      </c>
      <c r="E53" s="59">
        <f>データ加工!E67</f>
        <v>183.29482601694323</v>
      </c>
      <c r="F53" s="59">
        <f>データ加工!F67</f>
        <v>199.68833580520919</v>
      </c>
      <c r="G53" s="59">
        <f>データ加工!G67</f>
        <v>182.39521394958595</v>
      </c>
      <c r="H53" s="59">
        <f>データ加工!H67</f>
        <v>197.18792866941013</v>
      </c>
      <c r="I53" s="59">
        <f>データ加工!I67</f>
        <v>176.47091364726839</v>
      </c>
      <c r="J53" s="59">
        <f>データ加工!J67</f>
        <v>190.32579089097672</v>
      </c>
      <c r="K53" s="59">
        <f>データ加工!K67</f>
        <v>199.02659482009386</v>
      </c>
      <c r="L53" s="59">
        <f>データ加工!L67</f>
        <v>196.86619842699733</v>
      </c>
      <c r="M53" s="59">
        <f>データ加工!M67</f>
        <v>167.28577423179499</v>
      </c>
      <c r="N53" s="59">
        <f>データ加工!N67</f>
        <v>210.54032521918191</v>
      </c>
      <c r="O53" s="59">
        <f>データ加工!O67</f>
        <v>154.08428903116865</v>
      </c>
      <c r="P53" s="59"/>
      <c r="Q53" s="59">
        <f>データ加工!Q67</f>
        <v>191.31008487234891</v>
      </c>
      <c r="T53" s="54" t="str">
        <f>データ加工!T67</f>
        <v>通信販売</v>
      </c>
      <c r="U53" s="59">
        <f>データ加工!U67</f>
        <v>63.349826712996126</v>
      </c>
      <c r="V53" s="59">
        <f>データ加工!V67</f>
        <v>72.35069358894637</v>
      </c>
      <c r="W53" s="59">
        <f>データ加工!W67</f>
        <v>110.63329583502873</v>
      </c>
      <c r="X53" s="59">
        <f>データ加工!X67</f>
        <v>154.89273682995034</v>
      </c>
      <c r="Y53" s="59">
        <f>データ加工!Y67</f>
        <v>78.215217635971058</v>
      </c>
      <c r="Z53" s="59">
        <f>データ加工!Z67</f>
        <v>128.03412341205589</v>
      </c>
      <c r="AA53" s="59">
        <f>データ加工!AA67</f>
        <v>96.846646032089737</v>
      </c>
      <c r="AB53" s="59">
        <f>データ加工!AB67</f>
        <v>132.64271457326626</v>
      </c>
      <c r="AC53" s="59">
        <f>データ加工!AC67</f>
        <v>93.319603552580773</v>
      </c>
      <c r="AD53" s="59">
        <f>データ加工!AD67</f>
        <v>121.1303400913459</v>
      </c>
      <c r="AE53" s="59">
        <f>データ加工!AE67</f>
        <v>79.27150239502464</v>
      </c>
      <c r="AF53" s="59">
        <f>データ加工!AF67</f>
        <v>118.04018761268577</v>
      </c>
      <c r="AG53" s="59">
        <f>データ加工!AG67</f>
        <v>70.995446224923114</v>
      </c>
      <c r="AH53" s="59"/>
      <c r="AI53" s="59">
        <f>データ加工!AI67</f>
        <v>114.92945833693042</v>
      </c>
      <c r="AJ53" t="s">
        <v>157</v>
      </c>
      <c r="AK53" t="str">
        <f t="shared" si="0"/>
        <v>c 通信販売</v>
      </c>
    </row>
    <row r="54" spans="1:37" ht="14.25" thickBot="1">
      <c r="A54" s="52" t="s">
        <v>84</v>
      </c>
      <c r="B54" s="54" t="str">
        <f>データ加工!B68</f>
        <v>マルチ取引</v>
      </c>
      <c r="C54" s="59">
        <f>データ加工!C68</f>
        <v>6.3600805004474772</v>
      </c>
      <c r="D54" s="59">
        <f>データ加工!D68</f>
        <v>13.375336583305467</v>
      </c>
      <c r="E54" s="59">
        <f>データ加工!E68</f>
        <v>15.402926556045649</v>
      </c>
      <c r="F54" s="59">
        <f>データ加工!F68</f>
        <v>25.314250498520263</v>
      </c>
      <c r="G54" s="59">
        <f>データ加工!G68</f>
        <v>9.1197606974792986</v>
      </c>
      <c r="H54" s="59">
        <f>データ加工!H68</f>
        <v>21.60493827160494</v>
      </c>
      <c r="I54" s="59">
        <f>データ加工!I68</f>
        <v>17.087744337840686</v>
      </c>
      <c r="J54" s="59">
        <f>データ加工!J68</f>
        <v>21.574677341416173</v>
      </c>
      <c r="K54" s="59">
        <f>データ加工!K68</f>
        <v>18.251347123240048</v>
      </c>
      <c r="L54" s="59">
        <f>データ加工!L68</f>
        <v>19.108546176845579</v>
      </c>
      <c r="M54" s="59">
        <f>データ加工!M68</f>
        <v>14.64454589234569</v>
      </c>
      <c r="N54" s="59">
        <f>データ加工!N68</f>
        <v>20.9800938651248</v>
      </c>
      <c r="O54" s="59">
        <f>データ加工!O68</f>
        <v>8.6775018175848402</v>
      </c>
      <c r="P54" s="59"/>
      <c r="Q54" s="59">
        <f>データ加工!Q68</f>
        <v>19.773859351519452</v>
      </c>
      <c r="T54" s="54" t="str">
        <f>データ加工!T68</f>
        <v>マルチ取引</v>
      </c>
      <c r="U54" s="59">
        <f>データ加工!U68</f>
        <v>6.0546737035429929</v>
      </c>
      <c r="V54" s="59">
        <f>データ加工!V68</f>
        <v>6.6484421135788567</v>
      </c>
      <c r="W54" s="59">
        <f>データ加工!W68</f>
        <v>4.2551267628857206</v>
      </c>
      <c r="X54" s="59">
        <f>データ加工!X68</f>
        <v>5.2414111646074213</v>
      </c>
      <c r="Y54" s="59">
        <f>データ加工!Y68</f>
        <v>4.9180064293476358</v>
      </c>
      <c r="Z54" s="59">
        <f>データ加工!Z68</f>
        <v>8.7377048011013088</v>
      </c>
      <c r="AA54" s="59">
        <f>データ加工!AA68</f>
        <v>7.3027720813325008</v>
      </c>
      <c r="AB54" s="59">
        <f>データ加工!AB68</f>
        <v>4.3731681703327894</v>
      </c>
      <c r="AC54" s="59">
        <f>データ加工!AC68</f>
        <v>6.4358347277641919</v>
      </c>
      <c r="AD54" s="59">
        <f>データ加工!AD68</f>
        <v>8.2151890105241812</v>
      </c>
      <c r="AE54" s="59">
        <f>データ加工!AE68</f>
        <v>7.0018992651756795</v>
      </c>
      <c r="AF54" s="59">
        <f>データ加工!AF68</f>
        <v>8.0923346169574319</v>
      </c>
      <c r="AG54" s="59">
        <f>データ加工!AG68</f>
        <v>10.86124363888749</v>
      </c>
      <c r="AH54" s="59"/>
      <c r="AI54" s="59">
        <f>データ加工!AI68</f>
        <v>6.2608411908395665</v>
      </c>
      <c r="AJ54" t="s">
        <v>157</v>
      </c>
      <c r="AK54" t="str">
        <f t="shared" si="0"/>
        <v>d マルチ取引</v>
      </c>
    </row>
    <row r="55" spans="1:37" ht="14.25" thickBot="1">
      <c r="A55" s="52" t="s">
        <v>85</v>
      </c>
      <c r="B55" s="54" t="str">
        <f>データ加工!B69</f>
        <v>電話勧誘販売</v>
      </c>
      <c r="C55" s="59">
        <f>データ加工!C69</f>
        <v>13.174452465212632</v>
      </c>
      <c r="D55" s="59">
        <f>データ加工!D69</f>
        <v>10.559476249978001</v>
      </c>
      <c r="E55" s="59">
        <f>データ加工!E69</f>
        <v>13.862633900441084</v>
      </c>
      <c r="F55" s="59">
        <f>データ加工!F69</f>
        <v>8.009951956635101</v>
      </c>
      <c r="G55" s="59">
        <f>データ加工!G69</f>
        <v>12.970326325303892</v>
      </c>
      <c r="H55" s="59">
        <f>データ加工!H69</f>
        <v>19.890260631001372</v>
      </c>
      <c r="I55" s="59">
        <f>データ加工!I69</f>
        <v>12.416274662747549</v>
      </c>
      <c r="J55" s="59">
        <f>データ加工!J69</f>
        <v>12.025229993576229</v>
      </c>
      <c r="K55" s="59">
        <f>データ加工!K69</f>
        <v>24.335129497653398</v>
      </c>
      <c r="L55" s="59">
        <f>データ加工!L69</f>
        <v>15.094145719525079</v>
      </c>
      <c r="M55" s="59">
        <f>データ加工!M69</f>
        <v>14.64454589234569</v>
      </c>
      <c r="N55" s="59">
        <f>データ加工!N69</f>
        <v>13.401381543802184</v>
      </c>
      <c r="O55" s="59">
        <f>データ加工!O69</f>
        <v>13.368043340603673</v>
      </c>
      <c r="P55" s="59"/>
      <c r="Q55" s="59">
        <f>データ加工!Q69</f>
        <v>11.676270800270609</v>
      </c>
      <c r="T55" s="54" t="str">
        <f>データ加工!T69</f>
        <v>電話勧誘販売</v>
      </c>
      <c r="U55" s="59">
        <f>データ加工!U69</f>
        <v>100.8551665988319</v>
      </c>
      <c r="V55" s="59">
        <f>データ加工!V69</f>
        <v>89.851739740867188</v>
      </c>
      <c r="W55" s="59">
        <f>データ加工!W69</f>
        <v>183.67963859790029</v>
      </c>
      <c r="X55" s="59">
        <f>データ加工!X69</f>
        <v>118.002038326564</v>
      </c>
      <c r="Y55" s="59">
        <f>データ加工!Y69</f>
        <v>128.24647534991144</v>
      </c>
      <c r="Z55" s="59">
        <f>データ加工!Z69</f>
        <v>176.5373010834754</v>
      </c>
      <c r="AA55" s="59">
        <f>データ加工!AA69</f>
        <v>105.38069945271668</v>
      </c>
      <c r="AB55" s="59">
        <f>データ加工!AB69</f>
        <v>135.96029042662215</v>
      </c>
      <c r="AC55" s="59">
        <f>データ加工!AC69</f>
        <v>208.44953590480685</v>
      </c>
      <c r="AD55" s="59">
        <f>データ加工!AD69</f>
        <v>218.40167380106308</v>
      </c>
      <c r="AE55" s="59">
        <f>データ加工!AE69</f>
        <v>175.04748162939197</v>
      </c>
      <c r="AF55" s="59">
        <f>データ加工!AF69</f>
        <v>186.50133847214565</v>
      </c>
      <c r="AG55" s="59">
        <f>データ加工!AG69</f>
        <v>122.91748898643404</v>
      </c>
      <c r="AH55" s="59"/>
      <c r="AI55" s="59">
        <f>データ加工!AI69</f>
        <v>138.04275360637763</v>
      </c>
      <c r="AJ55" t="s">
        <v>157</v>
      </c>
      <c r="AK55" t="str">
        <f t="shared" si="0"/>
        <v>e 電話勧誘販売</v>
      </c>
    </row>
    <row r="56" spans="1:37" ht="14.25" thickBot="1">
      <c r="A56" s="52" t="s">
        <v>86</v>
      </c>
      <c r="B56" s="54" t="str">
        <f>データ加工!B70</f>
        <v>ネガティブ・オプション</v>
      </c>
      <c r="C56" s="59">
        <f>データ加工!C70</f>
        <v>0.56786433039709616</v>
      </c>
      <c r="D56" s="59">
        <f>データ加工!D70</f>
        <v>1.2319388958307669</v>
      </c>
      <c r="E56" s="59">
        <f>データ加工!E70</f>
        <v>0.8401596303297626</v>
      </c>
      <c r="F56" s="59">
        <f>データ加工!F70</f>
        <v>0.32693681455653473</v>
      </c>
      <c r="G56" s="59">
        <f>データ加工!G70</f>
        <v>0.40532269766574663</v>
      </c>
      <c r="H56" s="59">
        <f>データ加工!H70</f>
        <v>1.0288065843621399</v>
      </c>
      <c r="I56" s="59">
        <f>データ加工!I70</f>
        <v>0.55320035626102948</v>
      </c>
      <c r="J56" s="59">
        <f>データ加工!J70</f>
        <v>0.442104043881479</v>
      </c>
      <c r="K56" s="59">
        <f>データ加工!K70</f>
        <v>1.7382235355466713</v>
      </c>
      <c r="L56" s="59">
        <f>データ加工!L70</f>
        <v>0.16057601829282001</v>
      </c>
      <c r="M56" s="59">
        <f>データ加工!M70</f>
        <v>0.28162588254510945</v>
      </c>
      <c r="N56" s="59">
        <f>データ加工!N70</f>
        <v>0.36969328396695678</v>
      </c>
      <c r="O56" s="59">
        <f>データ加工!O70</f>
        <v>0.46905415230188324</v>
      </c>
      <c r="P56" s="59"/>
      <c r="Q56" s="59">
        <f>データ加工!Q70</f>
        <v>0.48104486443062433</v>
      </c>
      <c r="T56" s="54" t="str">
        <f>データ加工!T70</f>
        <v>ネガティブ・オプション</v>
      </c>
      <c r="U56" s="59">
        <f>データ加工!U70</f>
        <v>5.1016232131704848</v>
      </c>
      <c r="V56" s="59">
        <f>データ加工!V70</f>
        <v>5.5729588304999238</v>
      </c>
      <c r="W56" s="59">
        <f>データ加工!W70</f>
        <v>3.9891813402053633</v>
      </c>
      <c r="X56" s="59">
        <f>データ加工!X70</f>
        <v>2.831566950994814</v>
      </c>
      <c r="Y56" s="59">
        <f>データ加工!Y70</f>
        <v>8.3227801112036914</v>
      </c>
      <c r="Z56" s="59">
        <f>データ加工!Z70</f>
        <v>5.3496151843477389</v>
      </c>
      <c r="AA56" s="59">
        <f>データ加工!AA70</f>
        <v>4.2033397444878933</v>
      </c>
      <c r="AB56" s="59">
        <f>データ加工!AB70</f>
        <v>4.9763637800338634</v>
      </c>
      <c r="AC56" s="59">
        <f>データ加工!AC70</f>
        <v>3.9330101114114502</v>
      </c>
      <c r="AD56" s="59">
        <f>データ加工!AD70</f>
        <v>4.631968271891294</v>
      </c>
      <c r="AE56" s="59">
        <f>データ加工!AE70</f>
        <v>4.0010852943861019</v>
      </c>
      <c r="AF56" s="59">
        <f>データ加工!AF70</f>
        <v>3.5606272314612704</v>
      </c>
      <c r="AG56" s="59">
        <f>データ加工!AG70</f>
        <v>2.9139921957990826</v>
      </c>
      <c r="AH56" s="59"/>
      <c r="AI56" s="59">
        <f>データ加工!AI70</f>
        <v>4.3260178311799589</v>
      </c>
      <c r="AJ56" t="s">
        <v>158</v>
      </c>
      <c r="AK56" t="str">
        <f t="shared" si="0"/>
        <v>f ネガティブ・オプション</v>
      </c>
    </row>
    <row r="57" spans="1:37" ht="14.25" thickBot="1">
      <c r="A57" s="52" t="s">
        <v>87</v>
      </c>
      <c r="B57" s="54" t="str">
        <f>データ加工!B71</f>
        <v>訪問購入</v>
      </c>
      <c r="C57" s="59">
        <f>データ加工!C71</f>
        <v>1.0221557947147732</v>
      </c>
      <c r="D57" s="59">
        <f>データ加工!D71</f>
        <v>1.0559476249977999</v>
      </c>
      <c r="E57" s="59">
        <f>データ加工!E71</f>
        <v>0.56010642021984169</v>
      </c>
      <c r="F57" s="59">
        <f>データ加工!F71</f>
        <v>1.1209262213366906</v>
      </c>
      <c r="G57" s="59">
        <f>データ加工!G71</f>
        <v>0.40532269766574663</v>
      </c>
      <c r="H57" s="59">
        <f>データ加工!H71</f>
        <v>0</v>
      </c>
      <c r="I57" s="59">
        <f>データ加工!I71</f>
        <v>1.106400712522059</v>
      </c>
      <c r="J57" s="59">
        <f>データ加工!J71</f>
        <v>0.57473525704592265</v>
      </c>
      <c r="K57" s="59">
        <f>データ加工!K71</f>
        <v>0.86911176777333565</v>
      </c>
      <c r="L57" s="59">
        <f>データ加工!L71</f>
        <v>0.64230407317128002</v>
      </c>
      <c r="M57" s="59">
        <f>データ加工!M71</f>
        <v>0.28162588254510945</v>
      </c>
      <c r="N57" s="59">
        <f>データ加工!N71</f>
        <v>0.55453992595043522</v>
      </c>
      <c r="O57" s="59">
        <f>データ加工!O71</f>
        <v>0.46905415230188324</v>
      </c>
      <c r="P57" s="59"/>
      <c r="Q57" s="59">
        <f>データ加工!Q71</f>
        <v>0.84547279202958214</v>
      </c>
      <c r="T57" s="54" t="str">
        <f>データ加工!T71</f>
        <v>訪問購入</v>
      </c>
      <c r="U57" s="59">
        <f>データ加工!U71</f>
        <v>8.9698869682118421</v>
      </c>
      <c r="V57" s="59">
        <f>データ加工!V71</f>
        <v>12.808028189394561</v>
      </c>
      <c r="W57" s="59">
        <f>データ加工!W71</f>
        <v>11.878895546389304</v>
      </c>
      <c r="X57" s="59">
        <f>データ加工!X71</f>
        <v>15.724233493822265</v>
      </c>
      <c r="Y57" s="59">
        <f>データ加工!Y71</f>
        <v>10.970937419313957</v>
      </c>
      <c r="Z57" s="59">
        <f>データ加工!Z71</f>
        <v>15.157243022318596</v>
      </c>
      <c r="AA57" s="59">
        <f>データ加工!AA71</f>
        <v>9.043549147231527</v>
      </c>
      <c r="AB57" s="59">
        <f>データ加工!AB71</f>
        <v>14.687813096221161</v>
      </c>
      <c r="AC57" s="59">
        <f>データ加工!AC71</f>
        <v>7.5084738490582232</v>
      </c>
      <c r="AD57" s="59">
        <f>データ加工!AD71</f>
        <v>18.702664343108243</v>
      </c>
      <c r="AE57" s="59">
        <f>データ加工!AE71</f>
        <v>7.7521027578730726</v>
      </c>
      <c r="AF57" s="59">
        <f>データ加工!AF71</f>
        <v>13.703019951381254</v>
      </c>
      <c r="AG57" s="59">
        <f>データ加工!AG71</f>
        <v>3.1789005772353636</v>
      </c>
      <c r="AH57" s="59"/>
      <c r="AI57" s="59">
        <f>データ加工!AI71</f>
        <v>12.844945252580493</v>
      </c>
      <c r="AJ57" t="s">
        <v>158</v>
      </c>
      <c r="AK57" t="str">
        <f t="shared" si="0"/>
        <v>g 訪問購入</v>
      </c>
    </row>
    <row r="58" spans="1:37" ht="14.25" thickBot="1">
      <c r="A58" s="52" t="s">
        <v>88</v>
      </c>
      <c r="B58" s="54" t="str">
        <f>データ加工!B72</f>
        <v>その他無店舗</v>
      </c>
      <c r="C58" s="59">
        <f>データ加工!C72</f>
        <v>2.8393216519854807</v>
      </c>
      <c r="D58" s="59">
        <f>データ加工!D72</f>
        <v>2.2878865208285668</v>
      </c>
      <c r="E58" s="59">
        <f>データ加工!E72</f>
        <v>2.8005321010992086</v>
      </c>
      <c r="F58" s="59">
        <f>データ加工!F72</f>
        <v>3.5262470712883389</v>
      </c>
      <c r="G58" s="59">
        <f>データ加工!G72</f>
        <v>2.0266134883287328</v>
      </c>
      <c r="H58" s="59">
        <f>データ加工!H72</f>
        <v>2.0576131687242798</v>
      </c>
      <c r="I58" s="59">
        <f>データ加工!I72</f>
        <v>5.5934702688615197</v>
      </c>
      <c r="J58" s="59">
        <f>データ加工!J72</f>
        <v>4.4210404388147895</v>
      </c>
      <c r="K58" s="59">
        <f>データ加工!K72</f>
        <v>6.0837823744133495</v>
      </c>
      <c r="L58" s="59">
        <f>データ加工!L72</f>
        <v>3.2115203658564</v>
      </c>
      <c r="M58" s="59">
        <f>データ加工!M72</f>
        <v>3.3795105905413134</v>
      </c>
      <c r="N58" s="59">
        <f>データ加工!N72</f>
        <v>3.234816234710872</v>
      </c>
      <c r="O58" s="59">
        <f>データ加工!O72</f>
        <v>3.283379066113183</v>
      </c>
      <c r="P58" s="59"/>
      <c r="Q58" s="59">
        <f>データ加工!Q72</f>
        <v>3.6952991858534325</v>
      </c>
      <c r="T58" s="54" t="str">
        <f>データ加工!T72</f>
        <v>その他無店舗</v>
      </c>
      <c r="U58" s="59">
        <f>データ加工!U72</f>
        <v>4.2046345163493006</v>
      </c>
      <c r="V58" s="59">
        <f>データ加工!V72</f>
        <v>3.1286786416841679</v>
      </c>
      <c r="W58" s="59">
        <f>データ加工!W72</f>
        <v>4.3437752371125065</v>
      </c>
      <c r="X58" s="59">
        <f>データ加工!X72</f>
        <v>7.2094506057243848</v>
      </c>
      <c r="Y58" s="59">
        <f>データ加工!Y72</f>
        <v>2.931888448264937</v>
      </c>
      <c r="Z58" s="59">
        <f>データ加工!Z72</f>
        <v>7.6677817642317594</v>
      </c>
      <c r="AA58" s="59">
        <f>データ加工!AA72</f>
        <v>4.7977514255265854</v>
      </c>
      <c r="AB58" s="59">
        <f>データ加工!AB72</f>
        <v>8.716176560180525</v>
      </c>
      <c r="AC58" s="59">
        <f>データ加工!AC72</f>
        <v>5.7207419802348367</v>
      </c>
      <c r="AD58" s="59">
        <f>データ加工!AD72</f>
        <v>8.3025846382957162</v>
      </c>
      <c r="AE58" s="59">
        <f>データ加工!AE72</f>
        <v>6.8768653497261134</v>
      </c>
      <c r="AF58" s="59">
        <f>データ加工!AF72</f>
        <v>8.5239257965284967</v>
      </c>
      <c r="AG58" s="59">
        <f>データ加工!AG72</f>
        <v>3.7087173401079232</v>
      </c>
      <c r="AH58" s="59"/>
      <c r="AI58" s="59">
        <f>データ加工!AI72</f>
        <v>6.4557496865300923</v>
      </c>
      <c r="AJ58" t="s">
        <v>158</v>
      </c>
      <c r="AK58" t="str">
        <f t="shared" si="0"/>
        <v>h その他無店舗</v>
      </c>
    </row>
    <row r="59" spans="1:37" ht="14.25" customHeight="1" thickBot="1">
      <c r="A59" s="52" t="s">
        <v>89</v>
      </c>
      <c r="B59" s="54" t="str">
        <f>データ加工!B73</f>
        <v>不明・無関係</v>
      </c>
      <c r="C59" s="59">
        <f>データ加工!C73</f>
        <v>27.938925055537133</v>
      </c>
      <c r="D59" s="59">
        <f>データ加工!D73</f>
        <v>43.997817708241669</v>
      </c>
      <c r="E59" s="59">
        <f>データ加工!E73</f>
        <v>34.026465028355389</v>
      </c>
      <c r="F59" s="59">
        <f>データ加工!F73</f>
        <v>39.979701894341957</v>
      </c>
      <c r="G59" s="59">
        <f>データ加工!G73</f>
        <v>35.263074696919951</v>
      </c>
      <c r="H59" s="59">
        <f>データ加工!H73</f>
        <v>30.521262002743484</v>
      </c>
      <c r="I59" s="59">
        <f>データ加工!I73</f>
        <v>31.655353719381125</v>
      </c>
      <c r="J59" s="59">
        <f>データ加工!J73</f>
        <v>35.854637958787947</v>
      </c>
      <c r="K59" s="59">
        <f>データ加工!K73</f>
        <v>47.801147227533463</v>
      </c>
      <c r="L59" s="59">
        <f>データ加工!L73</f>
        <v>56.843910475658284</v>
      </c>
      <c r="M59" s="59">
        <f>データ加工!M73</f>
        <v>29.852343549781601</v>
      </c>
      <c r="N59" s="59">
        <f>データ加工!N73</f>
        <v>45.934390532894383</v>
      </c>
      <c r="O59" s="59">
        <f>データ加工!O73</f>
        <v>36.586223879546893</v>
      </c>
      <c r="P59" s="59"/>
      <c r="Q59" s="59">
        <f>データ加工!Q73</f>
        <v>39.314484829375573</v>
      </c>
      <c r="T59" s="54" t="str">
        <f>データ加工!T73</f>
        <v>不明・無関係</v>
      </c>
      <c r="U59" s="59">
        <f>データ加工!U73</f>
        <v>94.912616482391542</v>
      </c>
      <c r="V59" s="59">
        <f>データ加工!V73</f>
        <v>110.87254936468268</v>
      </c>
      <c r="W59" s="59">
        <f>データ加工!W73</f>
        <v>150.08186686594846</v>
      </c>
      <c r="X59" s="59">
        <f>データ加工!X73</f>
        <v>156.27839725277761</v>
      </c>
      <c r="Y59" s="59">
        <f>データ加工!Y73</f>
        <v>135.15059976034178</v>
      </c>
      <c r="Z59" s="59">
        <f>データ加工!Z73</f>
        <v>149.61090465559178</v>
      </c>
      <c r="AA59" s="59">
        <f>データ加工!AA73</f>
        <v>103.59746440960059</v>
      </c>
      <c r="AB59" s="59">
        <f>データ加工!AB73</f>
        <v>116.74851025764293</v>
      </c>
      <c r="AC59" s="59">
        <f>データ加工!AC73</f>
        <v>140.51572488951817</v>
      </c>
      <c r="AD59" s="59">
        <f>データ加工!AD73</f>
        <v>212.63356236814187</v>
      </c>
      <c r="AE59" s="59">
        <f>データ加工!AE73</f>
        <v>106.4038620475804</v>
      </c>
      <c r="AF59" s="59">
        <f>データ加工!AF73</f>
        <v>154.61754008133335</v>
      </c>
      <c r="AG59" s="59">
        <f>データ加工!AG73</f>
        <v>120.53331355350753</v>
      </c>
      <c r="AH59" s="59"/>
      <c r="AI59" s="59">
        <f>データ加工!AI73</f>
        <v>136.02711452899268</v>
      </c>
      <c r="AJ59" t="s">
        <v>158</v>
      </c>
      <c r="AK59" t="str">
        <f t="shared" si="0"/>
        <v>i 不明・無関係</v>
      </c>
    </row>
    <row r="60" spans="1:37" ht="14.25" hidden="1" thickBot="1">
      <c r="A60" s="52" t="s">
        <v>90</v>
      </c>
      <c r="B60" s="54" t="str">
        <f>データ加工!B74</f>
        <v>合計</v>
      </c>
      <c r="C60" s="59">
        <f>データ加工!C74</f>
        <v>360.70742266823549</v>
      </c>
      <c r="D60" s="59">
        <f>データ加工!D74</f>
        <v>404.95591418665629</v>
      </c>
      <c r="E60" s="59">
        <f>データ加工!E74</f>
        <v>393.1947069943289</v>
      </c>
      <c r="F60" s="59">
        <f>データ加工!F74</f>
        <v>485.96822220867767</v>
      </c>
      <c r="G60" s="59">
        <f>データ加工!G74</f>
        <v>376.13946343381286</v>
      </c>
      <c r="H60" s="59">
        <f>データ加工!H74</f>
        <v>417.35253772290815</v>
      </c>
      <c r="I60" s="59">
        <f>データ加工!I74</f>
        <v>387.60904962022795</v>
      </c>
      <c r="J60" s="59">
        <f>データ加工!J74</f>
        <v>434.41143351794125</v>
      </c>
      <c r="K60" s="59">
        <f>データ加工!K74</f>
        <v>404.1369720146011</v>
      </c>
      <c r="L60" s="59">
        <f>データ加工!L74</f>
        <v>437.73022586622733</v>
      </c>
      <c r="M60" s="59">
        <f>データ加工!M74</f>
        <v>357.94649671483404</v>
      </c>
      <c r="N60" s="59">
        <f>データ加工!N74</f>
        <v>542.34004757952562</v>
      </c>
      <c r="O60" s="59">
        <f>データ加工!O74</f>
        <v>366.33129294777081</v>
      </c>
      <c r="P60" s="59"/>
      <c r="Q60" s="59">
        <f>データ加工!Q74</f>
        <v>445.148713562127</v>
      </c>
      <c r="T60" s="54" t="str">
        <f>データ加工!T74</f>
        <v>合計</v>
      </c>
      <c r="U60" s="59">
        <f>データ加工!U74</f>
        <v>461.55674630805055</v>
      </c>
      <c r="V60" s="59">
        <f>データ加工!V74</f>
        <v>466.27088881849357</v>
      </c>
      <c r="W60" s="59">
        <f>データ加工!W74</f>
        <v>723.99208901016004</v>
      </c>
      <c r="X60" s="59">
        <f>データ加工!X74</f>
        <v>779.64484920901884</v>
      </c>
      <c r="Y60" s="59">
        <f>データ加工!Y74</f>
        <v>538.99458924715725</v>
      </c>
      <c r="Z60" s="59">
        <f>データ加工!Z74</f>
        <v>711.49881951824932</v>
      </c>
      <c r="AA60" s="59">
        <f>データ加工!AA74</f>
        <v>523.124737291266</v>
      </c>
      <c r="AB60" s="59">
        <f>データ加工!AB74</f>
        <v>698.10843888753845</v>
      </c>
      <c r="AC60" s="59">
        <f>データ加工!AC74</f>
        <v>638.57782354371363</v>
      </c>
      <c r="AD60" s="59">
        <f>データ加工!AD74</f>
        <v>841.6198954398709</v>
      </c>
      <c r="AE60" s="59">
        <f>データ加工!AE74</f>
        <v>554.27534718792481</v>
      </c>
      <c r="AF60" s="59">
        <f>データ加工!AF74</f>
        <v>818.56662095396746</v>
      </c>
      <c r="AG60" s="59">
        <f>データ加工!AG74</f>
        <v>565.97675693861277</v>
      </c>
      <c r="AH60" s="59"/>
      <c r="AI60" s="59">
        <f>データ加工!AI74</f>
        <v>673.19492865208133</v>
      </c>
      <c r="AJ60" t="s">
        <v>158</v>
      </c>
      <c r="AK60" t="str">
        <f t="shared" si="0"/>
        <v>j 合計</v>
      </c>
    </row>
    <row r="61" spans="1:37" ht="14.25" hidden="1" thickBot="1">
      <c r="A61" s="52" t="s">
        <v>91</v>
      </c>
      <c r="B61" s="54">
        <f>データ加工!B75</f>
        <v>0</v>
      </c>
      <c r="C61" s="59">
        <f>データ加工!C75</f>
        <v>0</v>
      </c>
      <c r="D61" s="59">
        <f>データ加工!D75</f>
        <v>0</v>
      </c>
      <c r="E61" s="59">
        <f>データ加工!E75</f>
        <v>0</v>
      </c>
      <c r="F61" s="59">
        <f>データ加工!F75</f>
        <v>0</v>
      </c>
      <c r="G61" s="59">
        <f>データ加工!G75</f>
        <v>0</v>
      </c>
      <c r="H61" s="59">
        <f>データ加工!H75</f>
        <v>0</v>
      </c>
      <c r="I61" s="59">
        <f>データ加工!I75</f>
        <v>0</v>
      </c>
      <c r="J61" s="59">
        <f>データ加工!J75</f>
        <v>0</v>
      </c>
      <c r="K61" s="59">
        <f>データ加工!K75</f>
        <v>0</v>
      </c>
      <c r="L61" s="59">
        <f>データ加工!L75</f>
        <v>0</v>
      </c>
      <c r="M61" s="59">
        <f>データ加工!M75</f>
        <v>0</v>
      </c>
      <c r="N61" s="59">
        <f>データ加工!N75</f>
        <v>0</v>
      </c>
      <c r="O61" s="59">
        <f>データ加工!O75</f>
        <v>0</v>
      </c>
      <c r="P61" s="59"/>
      <c r="Q61" s="59">
        <f>データ加工!Q75</f>
        <v>0</v>
      </c>
      <c r="T61" s="54">
        <f>データ加工!T75</f>
        <v>0</v>
      </c>
      <c r="U61" s="59">
        <f>データ加工!U75</f>
        <v>0</v>
      </c>
      <c r="V61" s="59">
        <f>データ加工!V75</f>
        <v>0</v>
      </c>
      <c r="W61" s="59">
        <f>データ加工!W75</f>
        <v>0</v>
      </c>
      <c r="X61" s="59">
        <f>データ加工!X75</f>
        <v>0</v>
      </c>
      <c r="Y61" s="59">
        <f>データ加工!Y75</f>
        <v>0</v>
      </c>
      <c r="Z61" s="59">
        <f>データ加工!Z75</f>
        <v>0</v>
      </c>
      <c r="AA61" s="59">
        <f>データ加工!AA75</f>
        <v>0</v>
      </c>
      <c r="AB61" s="59">
        <f>データ加工!AB75</f>
        <v>0</v>
      </c>
      <c r="AC61" s="59">
        <f>データ加工!AC75</f>
        <v>0</v>
      </c>
      <c r="AD61" s="59">
        <f>データ加工!AD75</f>
        <v>0</v>
      </c>
      <c r="AE61" s="59">
        <f>データ加工!AE75</f>
        <v>0</v>
      </c>
      <c r="AF61" s="59">
        <f>データ加工!AF75</f>
        <v>0</v>
      </c>
      <c r="AG61" s="59">
        <f>データ加工!AG75</f>
        <v>0</v>
      </c>
      <c r="AH61" s="59"/>
      <c r="AI61" s="59">
        <f>データ加工!AI75</f>
        <v>0</v>
      </c>
      <c r="AJ61" t="s">
        <v>158</v>
      </c>
      <c r="AK61" t="str">
        <f t="shared" si="0"/>
        <v>k 0</v>
      </c>
    </row>
    <row r="62" spans="1:37" ht="14.25" hidden="1" customHeight="1" thickBot="1">
      <c r="A62" s="52" t="s">
        <v>92</v>
      </c>
      <c r="B62" s="54">
        <f>データ加工!B76</f>
        <v>0</v>
      </c>
      <c r="C62" s="59">
        <f>データ加工!C76</f>
        <v>0</v>
      </c>
      <c r="D62" s="59">
        <f>データ加工!D76</f>
        <v>0</v>
      </c>
      <c r="E62" s="59">
        <f>データ加工!E76</f>
        <v>0</v>
      </c>
      <c r="F62" s="59">
        <f>データ加工!F76</f>
        <v>0</v>
      </c>
      <c r="G62" s="59">
        <f>データ加工!G76</f>
        <v>0</v>
      </c>
      <c r="H62" s="59">
        <f>データ加工!H76</f>
        <v>0</v>
      </c>
      <c r="I62" s="59">
        <f>データ加工!I76</f>
        <v>0</v>
      </c>
      <c r="J62" s="59">
        <f>データ加工!J76</f>
        <v>0</v>
      </c>
      <c r="K62" s="59">
        <f>データ加工!K76</f>
        <v>0</v>
      </c>
      <c r="L62" s="59">
        <f>データ加工!L76</f>
        <v>0</v>
      </c>
      <c r="M62" s="59">
        <f>データ加工!M76</f>
        <v>0</v>
      </c>
      <c r="N62" s="59">
        <f>データ加工!N76</f>
        <v>0</v>
      </c>
      <c r="O62" s="59">
        <f>データ加工!O76</f>
        <v>0</v>
      </c>
      <c r="P62" s="59"/>
      <c r="Q62" s="59">
        <f>データ加工!Q76</f>
        <v>0</v>
      </c>
      <c r="T62" s="54">
        <f>データ加工!T76</f>
        <v>0</v>
      </c>
      <c r="U62" s="59">
        <f>データ加工!U76</f>
        <v>0</v>
      </c>
      <c r="V62" s="59">
        <f>データ加工!V76</f>
        <v>0</v>
      </c>
      <c r="W62" s="59">
        <f>データ加工!W76</f>
        <v>0</v>
      </c>
      <c r="X62" s="59">
        <f>データ加工!X76</f>
        <v>0</v>
      </c>
      <c r="Y62" s="59">
        <f>データ加工!Y76</f>
        <v>0</v>
      </c>
      <c r="Z62" s="59">
        <f>データ加工!Z76</f>
        <v>0</v>
      </c>
      <c r="AA62" s="59">
        <f>データ加工!AA76</f>
        <v>0</v>
      </c>
      <c r="AB62" s="59">
        <f>データ加工!AB76</f>
        <v>0</v>
      </c>
      <c r="AC62" s="59">
        <f>データ加工!AC76</f>
        <v>0</v>
      </c>
      <c r="AD62" s="59">
        <f>データ加工!AD76</f>
        <v>0</v>
      </c>
      <c r="AE62" s="59">
        <f>データ加工!AE76</f>
        <v>0</v>
      </c>
      <c r="AF62" s="59">
        <f>データ加工!AF76</f>
        <v>0</v>
      </c>
      <c r="AG62" s="59">
        <f>データ加工!AG76</f>
        <v>0</v>
      </c>
      <c r="AH62" s="59"/>
      <c r="AI62" s="59">
        <f>データ加工!AI76</f>
        <v>0</v>
      </c>
      <c r="AJ62" t="s">
        <v>158</v>
      </c>
      <c r="AK62" t="str">
        <f t="shared" si="0"/>
        <v>l 0</v>
      </c>
    </row>
    <row r="63" spans="1:37" ht="14.25" hidden="1" customHeight="1" thickBot="1">
      <c r="A63" s="52" t="s">
        <v>93</v>
      </c>
      <c r="B63" s="54">
        <f>データ加工!B77</f>
        <v>0</v>
      </c>
      <c r="C63" s="59">
        <f>データ加工!C77</f>
        <v>0</v>
      </c>
      <c r="D63" s="59">
        <f>データ加工!D77</f>
        <v>0</v>
      </c>
      <c r="E63" s="59">
        <f>データ加工!E77</f>
        <v>0</v>
      </c>
      <c r="F63" s="59">
        <f>データ加工!F77</f>
        <v>0</v>
      </c>
      <c r="G63" s="59">
        <f>データ加工!G77</f>
        <v>0</v>
      </c>
      <c r="H63" s="59">
        <f>データ加工!H77</f>
        <v>0</v>
      </c>
      <c r="I63" s="59">
        <f>データ加工!I77</f>
        <v>0</v>
      </c>
      <c r="J63" s="59">
        <f>データ加工!J77</f>
        <v>0</v>
      </c>
      <c r="K63" s="59">
        <f>データ加工!K77</f>
        <v>0</v>
      </c>
      <c r="L63" s="59">
        <f>データ加工!L77</f>
        <v>0</v>
      </c>
      <c r="M63" s="59">
        <f>データ加工!M77</f>
        <v>0</v>
      </c>
      <c r="N63" s="59">
        <f>データ加工!N77</f>
        <v>0</v>
      </c>
      <c r="O63" s="59">
        <f>データ加工!O77</f>
        <v>0</v>
      </c>
      <c r="P63" s="59"/>
      <c r="Q63" s="59">
        <f>データ加工!Q77</f>
        <v>0</v>
      </c>
      <c r="T63" s="54">
        <f>データ加工!T77</f>
        <v>0</v>
      </c>
      <c r="U63" s="59">
        <f>データ加工!U77</f>
        <v>0</v>
      </c>
      <c r="V63" s="59">
        <f>データ加工!V77</f>
        <v>0</v>
      </c>
      <c r="W63" s="59">
        <f>データ加工!W77</f>
        <v>0</v>
      </c>
      <c r="X63" s="59">
        <f>データ加工!X77</f>
        <v>0</v>
      </c>
      <c r="Y63" s="59">
        <f>データ加工!Y77</f>
        <v>0</v>
      </c>
      <c r="Z63" s="59">
        <f>データ加工!Z77</f>
        <v>0</v>
      </c>
      <c r="AA63" s="59">
        <f>データ加工!AA77</f>
        <v>0</v>
      </c>
      <c r="AB63" s="59">
        <f>データ加工!AB77</f>
        <v>0</v>
      </c>
      <c r="AC63" s="59">
        <f>データ加工!AC77</f>
        <v>0</v>
      </c>
      <c r="AD63" s="59">
        <f>データ加工!AD77</f>
        <v>0</v>
      </c>
      <c r="AE63" s="59">
        <f>データ加工!AE77</f>
        <v>0</v>
      </c>
      <c r="AF63" s="59">
        <f>データ加工!AF77</f>
        <v>0</v>
      </c>
      <c r="AG63" s="59">
        <f>データ加工!AG77</f>
        <v>0</v>
      </c>
      <c r="AH63" s="59"/>
      <c r="AI63" s="59">
        <f>データ加工!AI77</f>
        <v>0</v>
      </c>
      <c r="AJ63" t="s">
        <v>158</v>
      </c>
      <c r="AK63" t="str">
        <f t="shared" si="0"/>
        <v>m 0</v>
      </c>
    </row>
    <row r="64" spans="1:37" ht="14.25" hidden="1" thickBot="1">
      <c r="A64" s="52" t="s">
        <v>94</v>
      </c>
      <c r="B64" s="54">
        <f>データ加工!B78</f>
        <v>0</v>
      </c>
      <c r="C64" s="59">
        <f>データ加工!C78</f>
        <v>0</v>
      </c>
      <c r="D64" s="59">
        <f>データ加工!D78</f>
        <v>0</v>
      </c>
      <c r="E64" s="59">
        <f>データ加工!E78</f>
        <v>0</v>
      </c>
      <c r="F64" s="59">
        <f>データ加工!F78</f>
        <v>0</v>
      </c>
      <c r="G64" s="59">
        <f>データ加工!G78</f>
        <v>0</v>
      </c>
      <c r="H64" s="59">
        <f>データ加工!H78</f>
        <v>0</v>
      </c>
      <c r="I64" s="59">
        <f>データ加工!I78</f>
        <v>0</v>
      </c>
      <c r="J64" s="59">
        <f>データ加工!J78</f>
        <v>0</v>
      </c>
      <c r="K64" s="59">
        <f>データ加工!K78</f>
        <v>0</v>
      </c>
      <c r="L64" s="59">
        <f>データ加工!L78</f>
        <v>0</v>
      </c>
      <c r="M64" s="59">
        <f>データ加工!M78</f>
        <v>0</v>
      </c>
      <c r="N64" s="59">
        <f>データ加工!N78</f>
        <v>0</v>
      </c>
      <c r="O64" s="59">
        <f>データ加工!O78</f>
        <v>0</v>
      </c>
      <c r="P64" s="59"/>
      <c r="Q64" s="59">
        <f>データ加工!Q78</f>
        <v>0</v>
      </c>
      <c r="T64" s="54">
        <f>データ加工!T78</f>
        <v>0</v>
      </c>
      <c r="U64" s="59">
        <f>データ加工!U78</f>
        <v>0</v>
      </c>
      <c r="V64" s="59">
        <f>データ加工!V78</f>
        <v>0</v>
      </c>
      <c r="W64" s="59">
        <f>データ加工!W78</f>
        <v>0</v>
      </c>
      <c r="X64" s="59">
        <f>データ加工!X78</f>
        <v>0</v>
      </c>
      <c r="Y64" s="59">
        <f>データ加工!Y78</f>
        <v>0</v>
      </c>
      <c r="Z64" s="59">
        <f>データ加工!Z78</f>
        <v>0</v>
      </c>
      <c r="AA64" s="59">
        <f>データ加工!AA78</f>
        <v>0</v>
      </c>
      <c r="AB64" s="59">
        <f>データ加工!AB78</f>
        <v>0</v>
      </c>
      <c r="AC64" s="59">
        <f>データ加工!AC78</f>
        <v>0</v>
      </c>
      <c r="AD64" s="59">
        <f>データ加工!AD78</f>
        <v>0</v>
      </c>
      <c r="AE64" s="59">
        <f>データ加工!AE78</f>
        <v>0</v>
      </c>
      <c r="AF64" s="59">
        <f>データ加工!AF78</f>
        <v>0</v>
      </c>
      <c r="AG64" s="59">
        <f>データ加工!AG78</f>
        <v>0</v>
      </c>
      <c r="AH64" s="59"/>
      <c r="AI64" s="59">
        <f>データ加工!AI78</f>
        <v>0</v>
      </c>
      <c r="AJ64" t="s">
        <v>159</v>
      </c>
      <c r="AK64" t="str">
        <f t="shared" si="0"/>
        <v>n 0</v>
      </c>
    </row>
    <row r="65" spans="1:37" ht="14.25" hidden="1" thickBot="1">
      <c r="A65" s="52" t="s">
        <v>95</v>
      </c>
      <c r="B65" s="54">
        <f>データ加工!B79</f>
        <v>0</v>
      </c>
      <c r="C65" s="59">
        <f>データ加工!C79</f>
        <v>0</v>
      </c>
      <c r="D65" s="59">
        <f>データ加工!D79</f>
        <v>0</v>
      </c>
      <c r="E65" s="59">
        <f>データ加工!E79</f>
        <v>0</v>
      </c>
      <c r="F65" s="59">
        <f>データ加工!F79</f>
        <v>0</v>
      </c>
      <c r="G65" s="59">
        <f>データ加工!G79</f>
        <v>0</v>
      </c>
      <c r="H65" s="59">
        <f>データ加工!H79</f>
        <v>0</v>
      </c>
      <c r="I65" s="59">
        <f>データ加工!I79</f>
        <v>0</v>
      </c>
      <c r="J65" s="59">
        <f>データ加工!J79</f>
        <v>0</v>
      </c>
      <c r="K65" s="59">
        <f>データ加工!K79</f>
        <v>0</v>
      </c>
      <c r="L65" s="59">
        <f>データ加工!L79</f>
        <v>0</v>
      </c>
      <c r="M65" s="59">
        <f>データ加工!M79</f>
        <v>0</v>
      </c>
      <c r="N65" s="59">
        <f>データ加工!N79</f>
        <v>0</v>
      </c>
      <c r="O65" s="59">
        <f>データ加工!O79</f>
        <v>0</v>
      </c>
      <c r="P65" s="59"/>
      <c r="Q65" s="59">
        <f>データ加工!Q79</f>
        <v>0</v>
      </c>
      <c r="T65" s="54">
        <f>データ加工!T79</f>
        <v>0</v>
      </c>
      <c r="U65" s="59">
        <f>データ加工!U79</f>
        <v>0</v>
      </c>
      <c r="V65" s="59">
        <f>データ加工!V79</f>
        <v>0</v>
      </c>
      <c r="W65" s="59">
        <f>データ加工!W79</f>
        <v>0</v>
      </c>
      <c r="X65" s="59">
        <f>データ加工!X79</f>
        <v>0</v>
      </c>
      <c r="Y65" s="59">
        <f>データ加工!Y79</f>
        <v>0</v>
      </c>
      <c r="Z65" s="59">
        <f>データ加工!Z79</f>
        <v>0</v>
      </c>
      <c r="AA65" s="59">
        <f>データ加工!AA79</f>
        <v>0</v>
      </c>
      <c r="AB65" s="59">
        <f>データ加工!AB79</f>
        <v>0</v>
      </c>
      <c r="AC65" s="59">
        <f>データ加工!AC79</f>
        <v>0</v>
      </c>
      <c r="AD65" s="59">
        <f>データ加工!AD79</f>
        <v>0</v>
      </c>
      <c r="AE65" s="59">
        <f>データ加工!AE79</f>
        <v>0</v>
      </c>
      <c r="AF65" s="59">
        <f>データ加工!AF79</f>
        <v>0</v>
      </c>
      <c r="AG65" s="59">
        <f>データ加工!AG79</f>
        <v>0</v>
      </c>
      <c r="AH65" s="59"/>
      <c r="AI65" s="59">
        <f>データ加工!AI79</f>
        <v>0</v>
      </c>
      <c r="AJ65" t="s">
        <v>159</v>
      </c>
      <c r="AK65" t="str">
        <f t="shared" si="0"/>
        <v>o 0</v>
      </c>
    </row>
    <row r="66" spans="1:37" ht="14.25" hidden="1" thickBot="1">
      <c r="A66" s="52" t="s">
        <v>96</v>
      </c>
      <c r="B66" s="54">
        <f>データ加工!B80</f>
        <v>0</v>
      </c>
      <c r="C66" s="59">
        <f>データ加工!C80</f>
        <v>0</v>
      </c>
      <c r="D66" s="59">
        <f>データ加工!D80</f>
        <v>0</v>
      </c>
      <c r="E66" s="59">
        <f>データ加工!E80</f>
        <v>0</v>
      </c>
      <c r="F66" s="59">
        <f>データ加工!F80</f>
        <v>0</v>
      </c>
      <c r="G66" s="59">
        <f>データ加工!G80</f>
        <v>0</v>
      </c>
      <c r="H66" s="59">
        <f>データ加工!H80</f>
        <v>0</v>
      </c>
      <c r="I66" s="59">
        <f>データ加工!I80</f>
        <v>0</v>
      </c>
      <c r="J66" s="59">
        <f>データ加工!J80</f>
        <v>0</v>
      </c>
      <c r="K66" s="59">
        <f>データ加工!K80</f>
        <v>0</v>
      </c>
      <c r="L66" s="59">
        <f>データ加工!L80</f>
        <v>0</v>
      </c>
      <c r="M66" s="59">
        <f>データ加工!M80</f>
        <v>0</v>
      </c>
      <c r="N66" s="59">
        <f>データ加工!N80</f>
        <v>0</v>
      </c>
      <c r="O66" s="59">
        <f>データ加工!O80</f>
        <v>0</v>
      </c>
      <c r="P66" s="59"/>
      <c r="Q66" s="59">
        <f>データ加工!Q80</f>
        <v>0</v>
      </c>
      <c r="T66" s="54">
        <f>データ加工!T80</f>
        <v>0</v>
      </c>
      <c r="U66" s="59">
        <f>データ加工!U80</f>
        <v>0</v>
      </c>
      <c r="V66" s="59">
        <f>データ加工!V80</f>
        <v>0</v>
      </c>
      <c r="W66" s="59">
        <f>データ加工!W80</f>
        <v>0</v>
      </c>
      <c r="X66" s="59">
        <f>データ加工!X80</f>
        <v>0</v>
      </c>
      <c r="Y66" s="59">
        <f>データ加工!Y80</f>
        <v>0</v>
      </c>
      <c r="Z66" s="59">
        <f>データ加工!Z80</f>
        <v>0</v>
      </c>
      <c r="AA66" s="59">
        <f>データ加工!AA80</f>
        <v>0</v>
      </c>
      <c r="AB66" s="59">
        <f>データ加工!AB80</f>
        <v>0</v>
      </c>
      <c r="AC66" s="59">
        <f>データ加工!AC80</f>
        <v>0</v>
      </c>
      <c r="AD66" s="59">
        <f>データ加工!AD80</f>
        <v>0</v>
      </c>
      <c r="AE66" s="59">
        <f>データ加工!AE80</f>
        <v>0</v>
      </c>
      <c r="AF66" s="59">
        <f>データ加工!AF80</f>
        <v>0</v>
      </c>
      <c r="AG66" s="59">
        <f>データ加工!AG80</f>
        <v>0</v>
      </c>
      <c r="AH66" s="59"/>
      <c r="AI66" s="59">
        <f>データ加工!AI80</f>
        <v>0</v>
      </c>
      <c r="AJ66" t="s">
        <v>159</v>
      </c>
      <c r="AK66" t="str">
        <f t="shared" si="0"/>
        <v>p 0</v>
      </c>
    </row>
    <row r="67" spans="1:37" ht="14.25" hidden="1" customHeight="1" thickBot="1">
      <c r="A67" s="52" t="s">
        <v>97</v>
      </c>
      <c r="B67" s="54">
        <f>データ加工!B81</f>
        <v>0</v>
      </c>
      <c r="C67" s="59">
        <f>データ加工!C81</f>
        <v>0</v>
      </c>
      <c r="D67" s="59">
        <f>データ加工!D81</f>
        <v>0</v>
      </c>
      <c r="E67" s="59">
        <f>データ加工!E81</f>
        <v>0</v>
      </c>
      <c r="F67" s="59">
        <f>データ加工!F81</f>
        <v>0</v>
      </c>
      <c r="G67" s="59">
        <f>データ加工!G81</f>
        <v>0</v>
      </c>
      <c r="H67" s="59">
        <f>データ加工!H81</f>
        <v>0</v>
      </c>
      <c r="I67" s="59">
        <f>データ加工!I81</f>
        <v>0</v>
      </c>
      <c r="J67" s="59">
        <f>データ加工!J81</f>
        <v>0</v>
      </c>
      <c r="K67" s="59">
        <f>データ加工!K81</f>
        <v>0</v>
      </c>
      <c r="L67" s="59">
        <f>データ加工!L81</f>
        <v>0</v>
      </c>
      <c r="M67" s="59">
        <f>データ加工!M81</f>
        <v>0</v>
      </c>
      <c r="N67" s="59">
        <f>データ加工!N81</f>
        <v>0</v>
      </c>
      <c r="O67" s="59">
        <f>データ加工!O81</f>
        <v>0</v>
      </c>
      <c r="P67" s="59"/>
      <c r="Q67" s="59">
        <f>データ加工!Q81</f>
        <v>0</v>
      </c>
      <c r="T67" s="54">
        <f>データ加工!T81</f>
        <v>0</v>
      </c>
      <c r="U67" s="59">
        <f>データ加工!U81</f>
        <v>0</v>
      </c>
      <c r="V67" s="59">
        <f>データ加工!V81</f>
        <v>0</v>
      </c>
      <c r="W67" s="59">
        <f>データ加工!W81</f>
        <v>0</v>
      </c>
      <c r="X67" s="59">
        <f>データ加工!X81</f>
        <v>0</v>
      </c>
      <c r="Y67" s="59">
        <f>データ加工!Y81</f>
        <v>0</v>
      </c>
      <c r="Z67" s="59">
        <f>データ加工!Z81</f>
        <v>0</v>
      </c>
      <c r="AA67" s="59">
        <f>データ加工!AA81</f>
        <v>0</v>
      </c>
      <c r="AB67" s="59">
        <f>データ加工!AB81</f>
        <v>0</v>
      </c>
      <c r="AC67" s="59">
        <f>データ加工!AC81</f>
        <v>0</v>
      </c>
      <c r="AD67" s="59">
        <f>データ加工!AD81</f>
        <v>0</v>
      </c>
      <c r="AE67" s="59">
        <f>データ加工!AE81</f>
        <v>0</v>
      </c>
      <c r="AF67" s="59">
        <f>データ加工!AF81</f>
        <v>0</v>
      </c>
      <c r="AG67" s="59">
        <f>データ加工!AG81</f>
        <v>0</v>
      </c>
      <c r="AH67" s="59"/>
      <c r="AI67" s="59">
        <f>データ加工!AI81</f>
        <v>0</v>
      </c>
      <c r="AJ67" t="s">
        <v>159</v>
      </c>
      <c r="AK67" t="str">
        <f t="shared" si="0"/>
        <v>q 0</v>
      </c>
    </row>
    <row r="68" spans="1:37" ht="14.25" hidden="1" customHeight="1" thickBot="1">
      <c r="A68" s="52" t="s">
        <v>98</v>
      </c>
      <c r="B68" s="54">
        <f>データ加工!B82</f>
        <v>0</v>
      </c>
      <c r="C68" s="59">
        <f>データ加工!C82</f>
        <v>0</v>
      </c>
      <c r="D68" s="59">
        <f>データ加工!D82</f>
        <v>0</v>
      </c>
      <c r="E68" s="59">
        <f>データ加工!E82</f>
        <v>0</v>
      </c>
      <c r="F68" s="59">
        <f>データ加工!F82</f>
        <v>0</v>
      </c>
      <c r="G68" s="59">
        <f>データ加工!G82</f>
        <v>0</v>
      </c>
      <c r="H68" s="59">
        <f>データ加工!H82</f>
        <v>0</v>
      </c>
      <c r="I68" s="59">
        <f>データ加工!I82</f>
        <v>0</v>
      </c>
      <c r="J68" s="59">
        <f>データ加工!J82</f>
        <v>0</v>
      </c>
      <c r="K68" s="59">
        <f>データ加工!K82</f>
        <v>0</v>
      </c>
      <c r="L68" s="59">
        <f>データ加工!L82</f>
        <v>0</v>
      </c>
      <c r="M68" s="59">
        <f>データ加工!M82</f>
        <v>0</v>
      </c>
      <c r="N68" s="59">
        <f>データ加工!N82</f>
        <v>0</v>
      </c>
      <c r="O68" s="59">
        <f>データ加工!O82</f>
        <v>0</v>
      </c>
      <c r="P68" s="59"/>
      <c r="Q68" s="59">
        <f>データ加工!Q82</f>
        <v>0</v>
      </c>
      <c r="T68" s="54">
        <f>データ加工!T82</f>
        <v>0</v>
      </c>
      <c r="U68" s="59">
        <f>データ加工!U82</f>
        <v>0</v>
      </c>
      <c r="V68" s="59">
        <f>データ加工!V82</f>
        <v>0</v>
      </c>
      <c r="W68" s="59">
        <f>データ加工!W82</f>
        <v>0</v>
      </c>
      <c r="X68" s="59">
        <f>データ加工!X82</f>
        <v>0</v>
      </c>
      <c r="Y68" s="59">
        <f>データ加工!Y82</f>
        <v>0</v>
      </c>
      <c r="Z68" s="59">
        <f>データ加工!Z82</f>
        <v>0</v>
      </c>
      <c r="AA68" s="59">
        <f>データ加工!AA82</f>
        <v>0</v>
      </c>
      <c r="AB68" s="59">
        <f>データ加工!AB82</f>
        <v>0</v>
      </c>
      <c r="AC68" s="59">
        <f>データ加工!AC82</f>
        <v>0</v>
      </c>
      <c r="AD68" s="59">
        <f>データ加工!AD82</f>
        <v>0</v>
      </c>
      <c r="AE68" s="59">
        <f>データ加工!AE82</f>
        <v>0</v>
      </c>
      <c r="AF68" s="59">
        <f>データ加工!AF82</f>
        <v>0</v>
      </c>
      <c r="AG68" s="59">
        <f>データ加工!AG82</f>
        <v>0</v>
      </c>
      <c r="AH68" s="59"/>
      <c r="AI68" s="59">
        <f>データ加工!AI82</f>
        <v>0</v>
      </c>
      <c r="AJ68" t="s">
        <v>159</v>
      </c>
      <c r="AK68" t="str">
        <f t="shared" si="0"/>
        <v>r 0</v>
      </c>
    </row>
    <row r="69" spans="1:37" ht="14.25" hidden="1" thickBot="1">
      <c r="A69" s="52" t="s">
        <v>99</v>
      </c>
      <c r="B69" s="54">
        <f>データ加工!B83</f>
        <v>0</v>
      </c>
      <c r="C69" s="59">
        <f>データ加工!C83</f>
        <v>0</v>
      </c>
      <c r="D69" s="59">
        <f>データ加工!D83</f>
        <v>0</v>
      </c>
      <c r="E69" s="59">
        <f>データ加工!E83</f>
        <v>0</v>
      </c>
      <c r="F69" s="59">
        <f>データ加工!F83</f>
        <v>0</v>
      </c>
      <c r="G69" s="59">
        <f>データ加工!G83</f>
        <v>0</v>
      </c>
      <c r="H69" s="59">
        <f>データ加工!H83</f>
        <v>0</v>
      </c>
      <c r="I69" s="59">
        <f>データ加工!I83</f>
        <v>0</v>
      </c>
      <c r="J69" s="59">
        <f>データ加工!J83</f>
        <v>0</v>
      </c>
      <c r="K69" s="59">
        <f>データ加工!K83</f>
        <v>0</v>
      </c>
      <c r="L69" s="59">
        <f>データ加工!L83</f>
        <v>0</v>
      </c>
      <c r="M69" s="59">
        <f>データ加工!M83</f>
        <v>0</v>
      </c>
      <c r="N69" s="59">
        <f>データ加工!N83</f>
        <v>0</v>
      </c>
      <c r="O69" s="59">
        <f>データ加工!O83</f>
        <v>0</v>
      </c>
      <c r="P69" s="59"/>
      <c r="Q69" s="59">
        <f>データ加工!Q83</f>
        <v>0</v>
      </c>
      <c r="T69" s="54">
        <f>データ加工!T83</f>
        <v>0</v>
      </c>
      <c r="U69" s="59">
        <f>データ加工!U83</f>
        <v>0</v>
      </c>
      <c r="V69" s="59">
        <f>データ加工!V83</f>
        <v>0</v>
      </c>
      <c r="W69" s="59">
        <f>データ加工!W83</f>
        <v>0</v>
      </c>
      <c r="X69" s="59">
        <f>データ加工!X83</f>
        <v>0</v>
      </c>
      <c r="Y69" s="59">
        <f>データ加工!Y83</f>
        <v>0</v>
      </c>
      <c r="Z69" s="59">
        <f>データ加工!Z83</f>
        <v>0</v>
      </c>
      <c r="AA69" s="59">
        <f>データ加工!AA83</f>
        <v>0</v>
      </c>
      <c r="AB69" s="59">
        <f>データ加工!AB83</f>
        <v>0</v>
      </c>
      <c r="AC69" s="59">
        <f>データ加工!AC83</f>
        <v>0</v>
      </c>
      <c r="AD69" s="59">
        <f>データ加工!AD83</f>
        <v>0</v>
      </c>
      <c r="AE69" s="59">
        <f>データ加工!AE83</f>
        <v>0</v>
      </c>
      <c r="AF69" s="59">
        <f>データ加工!AF83</f>
        <v>0</v>
      </c>
      <c r="AG69" s="59">
        <f>データ加工!AG83</f>
        <v>0</v>
      </c>
      <c r="AH69" s="59"/>
      <c r="AI69" s="59">
        <f>データ加工!AI83</f>
        <v>0</v>
      </c>
      <c r="AJ69" t="s">
        <v>160</v>
      </c>
      <c r="AK69" t="str">
        <f t="shared" si="0"/>
        <v>s 0</v>
      </c>
    </row>
    <row r="70" spans="1:37" ht="14.25" hidden="1" customHeight="1" thickBot="1">
      <c r="A70" s="52" t="s">
        <v>100</v>
      </c>
      <c r="B70" s="54">
        <f>データ加工!B84</f>
        <v>0</v>
      </c>
      <c r="C70" s="59">
        <f>データ加工!C84</f>
        <v>0</v>
      </c>
      <c r="D70" s="59">
        <f>データ加工!D84</f>
        <v>0</v>
      </c>
      <c r="E70" s="59">
        <f>データ加工!E84</f>
        <v>0</v>
      </c>
      <c r="F70" s="59">
        <f>データ加工!F84</f>
        <v>0</v>
      </c>
      <c r="G70" s="59">
        <f>データ加工!G84</f>
        <v>0</v>
      </c>
      <c r="H70" s="59">
        <f>データ加工!H84</f>
        <v>0</v>
      </c>
      <c r="I70" s="59">
        <f>データ加工!I84</f>
        <v>0</v>
      </c>
      <c r="J70" s="59">
        <f>データ加工!J84</f>
        <v>0</v>
      </c>
      <c r="K70" s="59">
        <f>データ加工!K84</f>
        <v>0</v>
      </c>
      <c r="L70" s="59">
        <f>データ加工!L84</f>
        <v>0</v>
      </c>
      <c r="M70" s="59">
        <f>データ加工!M84</f>
        <v>0</v>
      </c>
      <c r="N70" s="59">
        <f>データ加工!N84</f>
        <v>0</v>
      </c>
      <c r="O70" s="59">
        <f>データ加工!O84</f>
        <v>0</v>
      </c>
      <c r="P70" s="59"/>
      <c r="Q70" s="59">
        <f>データ加工!Q84</f>
        <v>0</v>
      </c>
      <c r="T70" s="54">
        <f>データ加工!T84</f>
        <v>0</v>
      </c>
      <c r="U70" s="59">
        <f>データ加工!U84</f>
        <v>0</v>
      </c>
      <c r="V70" s="59">
        <f>データ加工!V84</f>
        <v>0</v>
      </c>
      <c r="W70" s="59">
        <f>データ加工!W84</f>
        <v>0</v>
      </c>
      <c r="X70" s="59">
        <f>データ加工!X84</f>
        <v>0</v>
      </c>
      <c r="Y70" s="59">
        <f>データ加工!Y84</f>
        <v>0</v>
      </c>
      <c r="Z70" s="59">
        <f>データ加工!Z84</f>
        <v>0</v>
      </c>
      <c r="AA70" s="59">
        <f>データ加工!AA84</f>
        <v>0</v>
      </c>
      <c r="AB70" s="59">
        <f>データ加工!AB84</f>
        <v>0</v>
      </c>
      <c r="AC70" s="59">
        <f>データ加工!AC84</f>
        <v>0</v>
      </c>
      <c r="AD70" s="59">
        <f>データ加工!AD84</f>
        <v>0</v>
      </c>
      <c r="AE70" s="59">
        <f>データ加工!AE84</f>
        <v>0</v>
      </c>
      <c r="AF70" s="59">
        <f>データ加工!AF84</f>
        <v>0</v>
      </c>
      <c r="AG70" s="59">
        <f>データ加工!AG84</f>
        <v>0</v>
      </c>
      <c r="AH70" s="59"/>
      <c r="AI70" s="59">
        <f>データ加工!AI84</f>
        <v>0</v>
      </c>
      <c r="AJ70" t="s">
        <v>160</v>
      </c>
      <c r="AK70" t="str">
        <f t="shared" si="0"/>
        <v>t 0</v>
      </c>
    </row>
    <row r="71" spans="1:37" ht="14.25" hidden="1" customHeight="1" thickBot="1">
      <c r="A71" s="52" t="s">
        <v>101</v>
      </c>
      <c r="B71" s="54">
        <f>データ加工!B85</f>
        <v>0</v>
      </c>
      <c r="C71" s="59">
        <f>データ加工!C85</f>
        <v>0</v>
      </c>
      <c r="D71" s="59">
        <f>データ加工!D85</f>
        <v>0</v>
      </c>
      <c r="E71" s="59">
        <f>データ加工!E85</f>
        <v>0</v>
      </c>
      <c r="F71" s="59">
        <f>データ加工!F85</f>
        <v>0</v>
      </c>
      <c r="G71" s="59">
        <f>データ加工!G85</f>
        <v>0</v>
      </c>
      <c r="H71" s="59">
        <f>データ加工!H85</f>
        <v>0</v>
      </c>
      <c r="I71" s="59">
        <f>データ加工!I85</f>
        <v>0</v>
      </c>
      <c r="J71" s="59">
        <f>データ加工!J85</f>
        <v>0</v>
      </c>
      <c r="K71" s="59">
        <f>データ加工!K85</f>
        <v>0</v>
      </c>
      <c r="L71" s="59">
        <f>データ加工!L85</f>
        <v>0</v>
      </c>
      <c r="M71" s="59">
        <f>データ加工!M85</f>
        <v>0</v>
      </c>
      <c r="N71" s="59">
        <f>データ加工!N85</f>
        <v>0</v>
      </c>
      <c r="O71" s="59">
        <f>データ加工!O85</f>
        <v>0</v>
      </c>
      <c r="P71" s="59"/>
      <c r="Q71" s="59">
        <f>データ加工!Q85</f>
        <v>0</v>
      </c>
      <c r="T71" s="54">
        <f>データ加工!T85</f>
        <v>0</v>
      </c>
      <c r="U71" s="59">
        <f>データ加工!U85</f>
        <v>0</v>
      </c>
      <c r="V71" s="59">
        <f>データ加工!V85</f>
        <v>0</v>
      </c>
      <c r="W71" s="59">
        <f>データ加工!W85</f>
        <v>0</v>
      </c>
      <c r="X71" s="59">
        <f>データ加工!X85</f>
        <v>0</v>
      </c>
      <c r="Y71" s="59">
        <f>データ加工!Y85</f>
        <v>0</v>
      </c>
      <c r="Z71" s="59">
        <f>データ加工!Z85</f>
        <v>0</v>
      </c>
      <c r="AA71" s="59">
        <f>データ加工!AA85</f>
        <v>0</v>
      </c>
      <c r="AB71" s="59">
        <f>データ加工!AB85</f>
        <v>0</v>
      </c>
      <c r="AC71" s="59">
        <f>データ加工!AC85</f>
        <v>0</v>
      </c>
      <c r="AD71" s="59">
        <f>データ加工!AD85</f>
        <v>0</v>
      </c>
      <c r="AE71" s="59">
        <f>データ加工!AE85</f>
        <v>0</v>
      </c>
      <c r="AF71" s="59">
        <f>データ加工!AF85</f>
        <v>0</v>
      </c>
      <c r="AG71" s="59">
        <f>データ加工!AG85</f>
        <v>0</v>
      </c>
      <c r="AH71" s="59"/>
      <c r="AI71" s="59">
        <f>データ加工!AI85</f>
        <v>0</v>
      </c>
      <c r="AJ71" t="s">
        <v>161</v>
      </c>
      <c r="AK71" t="str">
        <f t="shared" si="0"/>
        <v>u 0</v>
      </c>
    </row>
    <row r="72" spans="1:37" ht="14.25" hidden="1" thickBot="1">
      <c r="A72" s="52" t="s">
        <v>102</v>
      </c>
      <c r="B72" s="54">
        <f>データ加工!B86</f>
        <v>0</v>
      </c>
      <c r="C72" s="59">
        <f>データ加工!C86</f>
        <v>0</v>
      </c>
      <c r="D72" s="59">
        <f>データ加工!D86</f>
        <v>0</v>
      </c>
      <c r="E72" s="59">
        <f>データ加工!E86</f>
        <v>0</v>
      </c>
      <c r="F72" s="59">
        <f>データ加工!F86</f>
        <v>0</v>
      </c>
      <c r="G72" s="59">
        <f>データ加工!G86</f>
        <v>0</v>
      </c>
      <c r="H72" s="59">
        <f>データ加工!H86</f>
        <v>0</v>
      </c>
      <c r="I72" s="59">
        <f>データ加工!I86</f>
        <v>0</v>
      </c>
      <c r="J72" s="59">
        <f>データ加工!J86</f>
        <v>0</v>
      </c>
      <c r="K72" s="59">
        <f>データ加工!K86</f>
        <v>0</v>
      </c>
      <c r="L72" s="59">
        <f>データ加工!L86</f>
        <v>0</v>
      </c>
      <c r="M72" s="59">
        <f>データ加工!M86</f>
        <v>0</v>
      </c>
      <c r="N72" s="59">
        <f>データ加工!N86</f>
        <v>0</v>
      </c>
      <c r="O72" s="59">
        <f>データ加工!O86</f>
        <v>0</v>
      </c>
      <c r="P72" s="59"/>
      <c r="Q72" s="59">
        <f>データ加工!Q86</f>
        <v>0</v>
      </c>
      <c r="T72" s="54">
        <f>データ加工!T86</f>
        <v>0</v>
      </c>
      <c r="U72" s="59">
        <f>データ加工!U86</f>
        <v>0</v>
      </c>
      <c r="V72" s="59">
        <f>データ加工!V86</f>
        <v>0</v>
      </c>
      <c r="W72" s="59">
        <f>データ加工!W86</f>
        <v>0</v>
      </c>
      <c r="X72" s="59">
        <f>データ加工!X86</f>
        <v>0</v>
      </c>
      <c r="Y72" s="59">
        <f>データ加工!Y86</f>
        <v>0</v>
      </c>
      <c r="Z72" s="59">
        <f>データ加工!Z86</f>
        <v>0</v>
      </c>
      <c r="AA72" s="59">
        <f>データ加工!AA86</f>
        <v>0</v>
      </c>
      <c r="AB72" s="59">
        <f>データ加工!AB86</f>
        <v>0</v>
      </c>
      <c r="AC72" s="59">
        <f>データ加工!AC86</f>
        <v>0</v>
      </c>
      <c r="AD72" s="59">
        <f>データ加工!AD86</f>
        <v>0</v>
      </c>
      <c r="AE72" s="59">
        <f>データ加工!AE86</f>
        <v>0</v>
      </c>
      <c r="AF72" s="59">
        <f>データ加工!AF86</f>
        <v>0</v>
      </c>
      <c r="AG72" s="59">
        <f>データ加工!AG86</f>
        <v>0</v>
      </c>
      <c r="AH72" s="59"/>
      <c r="AI72" s="59">
        <f>データ加工!AI86</f>
        <v>0</v>
      </c>
      <c r="AJ72" t="s">
        <v>161</v>
      </c>
      <c r="AK72" t="str">
        <f t="shared" si="0"/>
        <v>v 0</v>
      </c>
    </row>
    <row r="73" spans="1:37" ht="14.25" hidden="1" customHeight="1" thickBot="1">
      <c r="A73" s="52" t="s">
        <v>103</v>
      </c>
      <c r="B73" s="54">
        <f>データ加工!B87</f>
        <v>0</v>
      </c>
      <c r="C73" s="59">
        <f>データ加工!C87</f>
        <v>0</v>
      </c>
      <c r="D73" s="59">
        <f>データ加工!D87</f>
        <v>0</v>
      </c>
      <c r="E73" s="59">
        <f>データ加工!E87</f>
        <v>0</v>
      </c>
      <c r="F73" s="59">
        <f>データ加工!F87</f>
        <v>0</v>
      </c>
      <c r="G73" s="59">
        <f>データ加工!G87</f>
        <v>0</v>
      </c>
      <c r="H73" s="59">
        <f>データ加工!H87</f>
        <v>0</v>
      </c>
      <c r="I73" s="59">
        <f>データ加工!I87</f>
        <v>0</v>
      </c>
      <c r="J73" s="59">
        <f>データ加工!J87</f>
        <v>0</v>
      </c>
      <c r="K73" s="59">
        <f>データ加工!K87</f>
        <v>0</v>
      </c>
      <c r="L73" s="59">
        <f>データ加工!L87</f>
        <v>0</v>
      </c>
      <c r="M73" s="59">
        <f>データ加工!M87</f>
        <v>0</v>
      </c>
      <c r="N73" s="59">
        <f>データ加工!N87</f>
        <v>0</v>
      </c>
      <c r="O73" s="59">
        <f>データ加工!O87</f>
        <v>0</v>
      </c>
      <c r="P73" s="59"/>
      <c r="Q73" s="59">
        <f>データ加工!Q87</f>
        <v>0</v>
      </c>
      <c r="T73" s="54">
        <f>データ加工!T87</f>
        <v>0</v>
      </c>
      <c r="U73" s="59">
        <f>データ加工!U87</f>
        <v>0</v>
      </c>
      <c r="V73" s="59">
        <f>データ加工!V87</f>
        <v>0</v>
      </c>
      <c r="W73" s="59">
        <f>データ加工!W87</f>
        <v>0</v>
      </c>
      <c r="X73" s="59">
        <f>データ加工!X87</f>
        <v>0</v>
      </c>
      <c r="Y73" s="59">
        <f>データ加工!Y87</f>
        <v>0</v>
      </c>
      <c r="Z73" s="59">
        <f>データ加工!Z87</f>
        <v>0</v>
      </c>
      <c r="AA73" s="59">
        <f>データ加工!AA87</f>
        <v>0</v>
      </c>
      <c r="AB73" s="59">
        <f>データ加工!AB87</f>
        <v>0</v>
      </c>
      <c r="AC73" s="59">
        <f>データ加工!AC87</f>
        <v>0</v>
      </c>
      <c r="AD73" s="59">
        <f>データ加工!AD87</f>
        <v>0</v>
      </c>
      <c r="AE73" s="59">
        <f>データ加工!AE87</f>
        <v>0</v>
      </c>
      <c r="AF73" s="59">
        <f>データ加工!AF87</f>
        <v>0</v>
      </c>
      <c r="AG73" s="59">
        <f>データ加工!AG87</f>
        <v>0</v>
      </c>
      <c r="AH73" s="59"/>
      <c r="AI73" s="59">
        <f>データ加工!AI87</f>
        <v>0</v>
      </c>
      <c r="AJ73" t="s">
        <v>161</v>
      </c>
      <c r="AK73" t="str">
        <f t="shared" si="0"/>
        <v>w 0</v>
      </c>
    </row>
    <row r="74" spans="1:37" ht="14.25" hidden="1" customHeight="1" thickBot="1">
      <c r="A74" s="52" t="s">
        <v>104</v>
      </c>
      <c r="B74" s="54">
        <f>データ加工!B88</f>
        <v>0</v>
      </c>
      <c r="C74" s="59">
        <f>データ加工!C88</f>
        <v>0</v>
      </c>
      <c r="D74" s="59">
        <f>データ加工!D88</f>
        <v>0</v>
      </c>
      <c r="E74" s="59">
        <f>データ加工!E88</f>
        <v>0</v>
      </c>
      <c r="F74" s="59">
        <f>データ加工!F88</f>
        <v>0</v>
      </c>
      <c r="G74" s="59">
        <f>データ加工!G88</f>
        <v>0</v>
      </c>
      <c r="H74" s="59">
        <f>データ加工!H88</f>
        <v>0</v>
      </c>
      <c r="I74" s="59">
        <f>データ加工!I88</f>
        <v>0</v>
      </c>
      <c r="J74" s="59">
        <f>データ加工!J88</f>
        <v>0</v>
      </c>
      <c r="K74" s="59">
        <f>データ加工!K88</f>
        <v>0</v>
      </c>
      <c r="L74" s="59">
        <f>データ加工!L88</f>
        <v>0</v>
      </c>
      <c r="M74" s="59">
        <f>データ加工!M88</f>
        <v>0</v>
      </c>
      <c r="N74" s="59">
        <f>データ加工!N88</f>
        <v>0</v>
      </c>
      <c r="O74" s="59">
        <f>データ加工!O88</f>
        <v>0</v>
      </c>
      <c r="P74" s="59"/>
      <c r="Q74" s="59">
        <f>データ加工!Q88</f>
        <v>0</v>
      </c>
      <c r="T74" s="54">
        <f>データ加工!T88</f>
        <v>0</v>
      </c>
      <c r="U74" s="59">
        <f>データ加工!U88</f>
        <v>0</v>
      </c>
      <c r="V74" s="59">
        <f>データ加工!V88</f>
        <v>0</v>
      </c>
      <c r="W74" s="59">
        <f>データ加工!W88</f>
        <v>0</v>
      </c>
      <c r="X74" s="59">
        <f>データ加工!X88</f>
        <v>0</v>
      </c>
      <c r="Y74" s="59">
        <f>データ加工!Y88</f>
        <v>0</v>
      </c>
      <c r="Z74" s="59">
        <f>データ加工!Z88</f>
        <v>0</v>
      </c>
      <c r="AA74" s="59">
        <f>データ加工!AA88</f>
        <v>0</v>
      </c>
      <c r="AB74" s="59">
        <f>データ加工!AB88</f>
        <v>0</v>
      </c>
      <c r="AC74" s="59">
        <f>データ加工!AC88</f>
        <v>0</v>
      </c>
      <c r="AD74" s="59">
        <f>データ加工!AD88</f>
        <v>0</v>
      </c>
      <c r="AE74" s="59">
        <f>データ加工!AE88</f>
        <v>0</v>
      </c>
      <c r="AF74" s="59">
        <f>データ加工!AF88</f>
        <v>0</v>
      </c>
      <c r="AG74" s="59">
        <f>データ加工!AG88</f>
        <v>0</v>
      </c>
      <c r="AH74" s="59"/>
      <c r="AI74" s="59">
        <f>データ加工!AI88</f>
        <v>0</v>
      </c>
      <c r="AJ74" t="s">
        <v>161</v>
      </c>
      <c r="AK74" t="str">
        <f t="shared" si="0"/>
        <v>x 0</v>
      </c>
    </row>
    <row r="75" spans="1:37" ht="14.25" hidden="1" thickBot="1">
      <c r="A75" s="52" t="s">
        <v>105</v>
      </c>
      <c r="B75" s="54">
        <f>データ加工!B89</f>
        <v>0</v>
      </c>
      <c r="C75" s="59">
        <f>データ加工!C89</f>
        <v>0</v>
      </c>
      <c r="D75" s="59">
        <f>データ加工!D89</f>
        <v>0</v>
      </c>
      <c r="E75" s="59">
        <f>データ加工!E89</f>
        <v>0</v>
      </c>
      <c r="F75" s="59">
        <f>データ加工!F89</f>
        <v>0</v>
      </c>
      <c r="G75" s="59">
        <f>データ加工!G89</f>
        <v>0</v>
      </c>
      <c r="H75" s="59">
        <f>データ加工!H89</f>
        <v>0</v>
      </c>
      <c r="I75" s="59">
        <f>データ加工!I89</f>
        <v>0</v>
      </c>
      <c r="J75" s="59">
        <f>データ加工!J89</f>
        <v>0</v>
      </c>
      <c r="K75" s="59">
        <f>データ加工!K89</f>
        <v>0</v>
      </c>
      <c r="L75" s="59">
        <f>データ加工!L89</f>
        <v>0</v>
      </c>
      <c r="M75" s="59">
        <f>データ加工!M89</f>
        <v>0</v>
      </c>
      <c r="N75" s="59">
        <f>データ加工!N89</f>
        <v>0</v>
      </c>
      <c r="O75" s="59">
        <f>データ加工!O89</f>
        <v>0</v>
      </c>
      <c r="P75" s="59"/>
      <c r="Q75" s="59">
        <f>データ加工!Q89</f>
        <v>0</v>
      </c>
      <c r="T75" s="54">
        <f>データ加工!T89</f>
        <v>0</v>
      </c>
      <c r="U75" s="59">
        <f>データ加工!U89</f>
        <v>0</v>
      </c>
      <c r="V75" s="59">
        <f>データ加工!V89</f>
        <v>0</v>
      </c>
      <c r="W75" s="59">
        <f>データ加工!W89</f>
        <v>0</v>
      </c>
      <c r="X75" s="59">
        <f>データ加工!X89</f>
        <v>0</v>
      </c>
      <c r="Y75" s="59">
        <f>データ加工!Y89</f>
        <v>0</v>
      </c>
      <c r="Z75" s="59">
        <f>データ加工!Z89</f>
        <v>0</v>
      </c>
      <c r="AA75" s="59">
        <f>データ加工!AA89</f>
        <v>0</v>
      </c>
      <c r="AB75" s="59">
        <f>データ加工!AB89</f>
        <v>0</v>
      </c>
      <c r="AC75" s="59">
        <f>データ加工!AC89</f>
        <v>0</v>
      </c>
      <c r="AD75" s="59">
        <f>データ加工!AD89</f>
        <v>0</v>
      </c>
      <c r="AE75" s="59">
        <f>データ加工!AE89</f>
        <v>0</v>
      </c>
      <c r="AF75" s="59">
        <f>データ加工!AF89</f>
        <v>0</v>
      </c>
      <c r="AG75" s="59">
        <f>データ加工!AG89</f>
        <v>0</v>
      </c>
      <c r="AH75" s="59"/>
      <c r="AI75" s="59">
        <f>データ加工!AI89</f>
        <v>0</v>
      </c>
      <c r="AJ75" t="s">
        <v>161</v>
      </c>
      <c r="AK75" t="str">
        <f t="shared" si="0"/>
        <v>y 0</v>
      </c>
    </row>
    <row r="76" spans="1:37" ht="14.25" hidden="1" thickBot="1">
      <c r="A76" s="52" t="s">
        <v>106</v>
      </c>
      <c r="B76" s="54">
        <f>データ加工!B90</f>
        <v>0</v>
      </c>
      <c r="C76" s="59">
        <f>データ加工!C90</f>
        <v>0</v>
      </c>
      <c r="D76" s="59">
        <f>データ加工!D90</f>
        <v>0</v>
      </c>
      <c r="E76" s="59">
        <f>データ加工!E90</f>
        <v>0</v>
      </c>
      <c r="F76" s="59">
        <f>データ加工!F90</f>
        <v>0</v>
      </c>
      <c r="G76" s="59">
        <f>データ加工!G90</f>
        <v>0</v>
      </c>
      <c r="H76" s="59">
        <f>データ加工!H90</f>
        <v>0</v>
      </c>
      <c r="I76" s="59">
        <f>データ加工!I90</f>
        <v>0</v>
      </c>
      <c r="J76" s="59">
        <f>データ加工!J90</f>
        <v>0</v>
      </c>
      <c r="K76" s="59">
        <f>データ加工!K90</f>
        <v>0</v>
      </c>
      <c r="L76" s="59">
        <f>データ加工!L90</f>
        <v>0</v>
      </c>
      <c r="M76" s="59">
        <f>データ加工!M90</f>
        <v>0</v>
      </c>
      <c r="N76" s="59">
        <f>データ加工!N90</f>
        <v>0</v>
      </c>
      <c r="O76" s="59">
        <f>データ加工!O90</f>
        <v>0</v>
      </c>
      <c r="P76" s="59"/>
      <c r="Q76" s="59">
        <f>データ加工!Q90</f>
        <v>0</v>
      </c>
      <c r="T76" s="54">
        <f>データ加工!T90</f>
        <v>0</v>
      </c>
      <c r="U76" s="59">
        <f>データ加工!U90</f>
        <v>0</v>
      </c>
      <c r="V76" s="59">
        <f>データ加工!V90</f>
        <v>0</v>
      </c>
      <c r="W76" s="59">
        <f>データ加工!W90</f>
        <v>0</v>
      </c>
      <c r="X76" s="59">
        <f>データ加工!X90</f>
        <v>0</v>
      </c>
      <c r="Y76" s="59">
        <f>データ加工!Y90</f>
        <v>0</v>
      </c>
      <c r="Z76" s="59">
        <f>データ加工!Z90</f>
        <v>0</v>
      </c>
      <c r="AA76" s="59">
        <f>データ加工!AA90</f>
        <v>0</v>
      </c>
      <c r="AB76" s="59">
        <f>データ加工!AB90</f>
        <v>0</v>
      </c>
      <c r="AC76" s="59">
        <f>データ加工!AC90</f>
        <v>0</v>
      </c>
      <c r="AD76" s="59">
        <f>データ加工!AD90</f>
        <v>0</v>
      </c>
      <c r="AE76" s="59">
        <f>データ加工!AE90</f>
        <v>0</v>
      </c>
      <c r="AF76" s="59">
        <f>データ加工!AF90</f>
        <v>0</v>
      </c>
      <c r="AG76" s="59">
        <f>データ加工!AG90</f>
        <v>0</v>
      </c>
      <c r="AH76" s="59"/>
      <c r="AI76" s="59">
        <f>データ加工!AI90</f>
        <v>0</v>
      </c>
      <c r="AJ76" t="s">
        <v>161</v>
      </c>
      <c r="AK76" t="str">
        <f t="shared" si="0"/>
        <v>ｚ 0</v>
      </c>
    </row>
    <row r="77" spans="1:37" ht="14.25" hidden="1" thickBot="1">
      <c r="A77" s="52" t="s">
        <v>107</v>
      </c>
      <c r="B77" s="54">
        <f>データ加工!B91</f>
        <v>0</v>
      </c>
      <c r="C77" s="59">
        <f>データ加工!C91</f>
        <v>0</v>
      </c>
      <c r="D77" s="59">
        <f>データ加工!D91</f>
        <v>0</v>
      </c>
      <c r="E77" s="59">
        <f>データ加工!E91</f>
        <v>0</v>
      </c>
      <c r="F77" s="59">
        <f>データ加工!F91</f>
        <v>0</v>
      </c>
      <c r="G77" s="59">
        <f>データ加工!G91</f>
        <v>0</v>
      </c>
      <c r="H77" s="59">
        <f>データ加工!H91</f>
        <v>0</v>
      </c>
      <c r="I77" s="59">
        <f>データ加工!I91</f>
        <v>0</v>
      </c>
      <c r="J77" s="59">
        <f>データ加工!J91</f>
        <v>0</v>
      </c>
      <c r="K77" s="59">
        <f>データ加工!K91</f>
        <v>0</v>
      </c>
      <c r="L77" s="59">
        <f>データ加工!L91</f>
        <v>0</v>
      </c>
      <c r="M77" s="59">
        <f>データ加工!M91</f>
        <v>0</v>
      </c>
      <c r="N77" s="59">
        <f>データ加工!N91</f>
        <v>0</v>
      </c>
      <c r="O77" s="59">
        <f>データ加工!O91</f>
        <v>0</v>
      </c>
      <c r="P77" s="59"/>
      <c r="Q77" s="59">
        <f>データ加工!Q91</f>
        <v>0</v>
      </c>
      <c r="T77" s="54">
        <f>データ加工!T91</f>
        <v>0</v>
      </c>
      <c r="U77" s="59">
        <f>データ加工!U91</f>
        <v>0</v>
      </c>
      <c r="V77" s="59">
        <f>データ加工!V91</f>
        <v>0</v>
      </c>
      <c r="W77" s="59">
        <f>データ加工!W91</f>
        <v>0</v>
      </c>
      <c r="X77" s="59">
        <f>データ加工!X91</f>
        <v>0</v>
      </c>
      <c r="Y77" s="59">
        <f>データ加工!Y91</f>
        <v>0</v>
      </c>
      <c r="Z77" s="59">
        <f>データ加工!Z91</f>
        <v>0</v>
      </c>
      <c r="AA77" s="59">
        <f>データ加工!AA91</f>
        <v>0</v>
      </c>
      <c r="AB77" s="59">
        <f>データ加工!AB91</f>
        <v>0</v>
      </c>
      <c r="AC77" s="59">
        <f>データ加工!AC91</f>
        <v>0</v>
      </c>
      <c r="AD77" s="59">
        <f>データ加工!AD91</f>
        <v>0</v>
      </c>
      <c r="AE77" s="59">
        <f>データ加工!AE91</f>
        <v>0</v>
      </c>
      <c r="AF77" s="59">
        <f>データ加工!AF91</f>
        <v>0</v>
      </c>
      <c r="AG77" s="59">
        <f>データ加工!AG91</f>
        <v>0</v>
      </c>
      <c r="AH77" s="59"/>
      <c r="AI77" s="59">
        <f>データ加工!AI91</f>
        <v>0</v>
      </c>
      <c r="AJ77" t="s">
        <v>161</v>
      </c>
      <c r="AK77" t="str">
        <f t="shared" si="0"/>
        <v>A 0</v>
      </c>
    </row>
    <row r="78" spans="1:37" ht="14.25" hidden="1" thickBot="1">
      <c r="A78" s="52" t="s">
        <v>108</v>
      </c>
      <c r="B78" s="54">
        <f>データ加工!B92</f>
        <v>0</v>
      </c>
      <c r="C78" s="59">
        <f>データ加工!C92</f>
        <v>0</v>
      </c>
      <c r="D78" s="59">
        <f>データ加工!D92</f>
        <v>0</v>
      </c>
      <c r="E78" s="59">
        <f>データ加工!E92</f>
        <v>0</v>
      </c>
      <c r="F78" s="59">
        <f>データ加工!F92</f>
        <v>0</v>
      </c>
      <c r="G78" s="59">
        <f>データ加工!G92</f>
        <v>0</v>
      </c>
      <c r="H78" s="59">
        <f>データ加工!H92</f>
        <v>0</v>
      </c>
      <c r="I78" s="59">
        <f>データ加工!I92</f>
        <v>0</v>
      </c>
      <c r="J78" s="59">
        <f>データ加工!J92</f>
        <v>0</v>
      </c>
      <c r="K78" s="59">
        <f>データ加工!K92</f>
        <v>0</v>
      </c>
      <c r="L78" s="59">
        <f>データ加工!L92</f>
        <v>0</v>
      </c>
      <c r="M78" s="59">
        <f>データ加工!M92</f>
        <v>0</v>
      </c>
      <c r="N78" s="59">
        <f>データ加工!N92</f>
        <v>0</v>
      </c>
      <c r="O78" s="59">
        <f>データ加工!O92</f>
        <v>0</v>
      </c>
      <c r="P78" s="59"/>
      <c r="Q78" s="59">
        <f>データ加工!Q92</f>
        <v>0</v>
      </c>
      <c r="T78" s="54">
        <f>データ加工!T92</f>
        <v>0</v>
      </c>
      <c r="U78" s="59">
        <f>データ加工!U92</f>
        <v>0</v>
      </c>
      <c r="V78" s="59">
        <f>データ加工!V92</f>
        <v>0</v>
      </c>
      <c r="W78" s="59">
        <f>データ加工!W92</f>
        <v>0</v>
      </c>
      <c r="X78" s="59">
        <f>データ加工!X92</f>
        <v>0</v>
      </c>
      <c r="Y78" s="59">
        <f>データ加工!Y92</f>
        <v>0</v>
      </c>
      <c r="Z78" s="59">
        <f>データ加工!Z92</f>
        <v>0</v>
      </c>
      <c r="AA78" s="59">
        <f>データ加工!AA92</f>
        <v>0</v>
      </c>
      <c r="AB78" s="59">
        <f>データ加工!AB92</f>
        <v>0</v>
      </c>
      <c r="AC78" s="59">
        <f>データ加工!AC92</f>
        <v>0</v>
      </c>
      <c r="AD78" s="59">
        <f>データ加工!AD92</f>
        <v>0</v>
      </c>
      <c r="AE78" s="59">
        <f>データ加工!AE92</f>
        <v>0</v>
      </c>
      <c r="AF78" s="59">
        <f>データ加工!AF92</f>
        <v>0</v>
      </c>
      <c r="AG78" s="59">
        <f>データ加工!AG92</f>
        <v>0</v>
      </c>
      <c r="AH78" s="59"/>
      <c r="AI78" s="59">
        <f>データ加工!AI92</f>
        <v>0</v>
      </c>
      <c r="AJ78" t="s">
        <v>161</v>
      </c>
      <c r="AK78" t="str">
        <f t="shared" si="0"/>
        <v>B 0</v>
      </c>
    </row>
    <row r="79" spans="1:37" ht="14.25" hidden="1" thickBot="1">
      <c r="A79" s="52" t="s">
        <v>109</v>
      </c>
      <c r="B79" s="54">
        <f>データ加工!B93</f>
        <v>0</v>
      </c>
      <c r="C79" s="59">
        <f>データ加工!C93</f>
        <v>0</v>
      </c>
      <c r="D79" s="59">
        <f>データ加工!D93</f>
        <v>0</v>
      </c>
      <c r="E79" s="59">
        <f>データ加工!E93</f>
        <v>0</v>
      </c>
      <c r="F79" s="59">
        <f>データ加工!F93</f>
        <v>0</v>
      </c>
      <c r="G79" s="59">
        <f>データ加工!G93</f>
        <v>0</v>
      </c>
      <c r="H79" s="59">
        <f>データ加工!H93</f>
        <v>0</v>
      </c>
      <c r="I79" s="59">
        <f>データ加工!I93</f>
        <v>0</v>
      </c>
      <c r="J79" s="59">
        <f>データ加工!J93</f>
        <v>0</v>
      </c>
      <c r="K79" s="59">
        <f>データ加工!K93</f>
        <v>0</v>
      </c>
      <c r="L79" s="59">
        <f>データ加工!L93</f>
        <v>0</v>
      </c>
      <c r="M79" s="59">
        <f>データ加工!M93</f>
        <v>0</v>
      </c>
      <c r="N79" s="59">
        <f>データ加工!N93</f>
        <v>0</v>
      </c>
      <c r="O79" s="59">
        <f>データ加工!O93</f>
        <v>0</v>
      </c>
      <c r="P79" s="59"/>
      <c r="Q79" s="59">
        <f>データ加工!Q93</f>
        <v>0</v>
      </c>
      <c r="T79" s="54">
        <f>データ加工!T93</f>
        <v>0</v>
      </c>
      <c r="U79" s="59">
        <f>データ加工!U93</f>
        <v>0</v>
      </c>
      <c r="V79" s="59">
        <f>データ加工!V93</f>
        <v>0</v>
      </c>
      <c r="W79" s="59">
        <f>データ加工!W93</f>
        <v>0</v>
      </c>
      <c r="X79" s="59">
        <f>データ加工!X93</f>
        <v>0</v>
      </c>
      <c r="Y79" s="59">
        <f>データ加工!Y93</f>
        <v>0</v>
      </c>
      <c r="Z79" s="59">
        <f>データ加工!Z93</f>
        <v>0</v>
      </c>
      <c r="AA79" s="59">
        <f>データ加工!AA93</f>
        <v>0</v>
      </c>
      <c r="AB79" s="59">
        <f>データ加工!AB93</f>
        <v>0</v>
      </c>
      <c r="AC79" s="59">
        <f>データ加工!AC93</f>
        <v>0</v>
      </c>
      <c r="AD79" s="59">
        <f>データ加工!AD93</f>
        <v>0</v>
      </c>
      <c r="AE79" s="59">
        <f>データ加工!AE93</f>
        <v>0</v>
      </c>
      <c r="AF79" s="59">
        <f>データ加工!AF93</f>
        <v>0</v>
      </c>
      <c r="AG79" s="59">
        <f>データ加工!AG93</f>
        <v>0</v>
      </c>
      <c r="AH79" s="59"/>
      <c r="AI79" s="59">
        <f>データ加工!AI93</f>
        <v>0</v>
      </c>
      <c r="AJ79" t="s">
        <v>161</v>
      </c>
      <c r="AK79" t="str">
        <f t="shared" si="0"/>
        <v>C 0</v>
      </c>
    </row>
    <row r="80" spans="1:37" ht="14.25" hidden="1" thickBot="1">
      <c r="A80" s="52" t="s">
        <v>110</v>
      </c>
      <c r="B80" s="54">
        <f>データ加工!B94</f>
        <v>0</v>
      </c>
      <c r="C80" s="59">
        <f>データ加工!C94</f>
        <v>0</v>
      </c>
      <c r="D80" s="59">
        <f>データ加工!D94</f>
        <v>0</v>
      </c>
      <c r="E80" s="59">
        <f>データ加工!E94</f>
        <v>0</v>
      </c>
      <c r="F80" s="59">
        <f>データ加工!F94</f>
        <v>0</v>
      </c>
      <c r="G80" s="59">
        <f>データ加工!G94</f>
        <v>0</v>
      </c>
      <c r="H80" s="59">
        <f>データ加工!H94</f>
        <v>0</v>
      </c>
      <c r="I80" s="59">
        <f>データ加工!I94</f>
        <v>0</v>
      </c>
      <c r="J80" s="59">
        <f>データ加工!J94</f>
        <v>0</v>
      </c>
      <c r="K80" s="59">
        <f>データ加工!K94</f>
        <v>0</v>
      </c>
      <c r="L80" s="59">
        <f>データ加工!L94</f>
        <v>0</v>
      </c>
      <c r="M80" s="59">
        <f>データ加工!M94</f>
        <v>0</v>
      </c>
      <c r="N80" s="59">
        <f>データ加工!N94</f>
        <v>0</v>
      </c>
      <c r="O80" s="59">
        <f>データ加工!O94</f>
        <v>0</v>
      </c>
      <c r="P80" s="59"/>
      <c r="Q80" s="59">
        <f>データ加工!Q94</f>
        <v>0</v>
      </c>
      <c r="T80" s="54">
        <f>データ加工!T94</f>
        <v>0</v>
      </c>
      <c r="U80" s="59">
        <f>データ加工!U94</f>
        <v>0</v>
      </c>
      <c r="V80" s="59">
        <f>データ加工!V94</f>
        <v>0</v>
      </c>
      <c r="W80" s="59">
        <f>データ加工!W94</f>
        <v>0</v>
      </c>
      <c r="X80" s="59">
        <f>データ加工!X94</f>
        <v>0</v>
      </c>
      <c r="Y80" s="59">
        <f>データ加工!Y94</f>
        <v>0</v>
      </c>
      <c r="Z80" s="59">
        <f>データ加工!Z94</f>
        <v>0</v>
      </c>
      <c r="AA80" s="59">
        <f>データ加工!AA94</f>
        <v>0</v>
      </c>
      <c r="AB80" s="59">
        <f>データ加工!AB94</f>
        <v>0</v>
      </c>
      <c r="AC80" s="59">
        <f>データ加工!AC94</f>
        <v>0</v>
      </c>
      <c r="AD80" s="59">
        <f>データ加工!AD94</f>
        <v>0</v>
      </c>
      <c r="AE80" s="59">
        <f>データ加工!AE94</f>
        <v>0</v>
      </c>
      <c r="AF80" s="59">
        <f>データ加工!AF94</f>
        <v>0</v>
      </c>
      <c r="AG80" s="59">
        <f>データ加工!AG94</f>
        <v>0</v>
      </c>
      <c r="AH80" s="59"/>
      <c r="AI80" s="59">
        <f>データ加工!AI94</f>
        <v>0</v>
      </c>
      <c r="AJ80" t="s">
        <v>161</v>
      </c>
      <c r="AK80" t="str">
        <f t="shared" si="0"/>
        <v>D 0</v>
      </c>
    </row>
    <row r="81" spans="1:37" ht="14.25" hidden="1" thickBot="1">
      <c r="A81" s="52" t="s">
        <v>111</v>
      </c>
      <c r="B81" s="54">
        <f>データ加工!B95</f>
        <v>0</v>
      </c>
      <c r="C81" s="59">
        <f>データ加工!C95</f>
        <v>0</v>
      </c>
      <c r="D81" s="59">
        <f>データ加工!D95</f>
        <v>0</v>
      </c>
      <c r="E81" s="59">
        <f>データ加工!E95</f>
        <v>0</v>
      </c>
      <c r="F81" s="59">
        <f>データ加工!F95</f>
        <v>0</v>
      </c>
      <c r="G81" s="59">
        <f>データ加工!G95</f>
        <v>0</v>
      </c>
      <c r="H81" s="59">
        <f>データ加工!H95</f>
        <v>0</v>
      </c>
      <c r="I81" s="59">
        <f>データ加工!I95</f>
        <v>0</v>
      </c>
      <c r="J81" s="59">
        <f>データ加工!J95</f>
        <v>0</v>
      </c>
      <c r="K81" s="59">
        <f>データ加工!K95</f>
        <v>0</v>
      </c>
      <c r="L81" s="59">
        <f>データ加工!L95</f>
        <v>0</v>
      </c>
      <c r="M81" s="59">
        <f>データ加工!M95</f>
        <v>0</v>
      </c>
      <c r="N81" s="59">
        <f>データ加工!N95</f>
        <v>0</v>
      </c>
      <c r="O81" s="59">
        <f>データ加工!O95</f>
        <v>0</v>
      </c>
      <c r="P81" s="59"/>
      <c r="Q81" s="59">
        <f>データ加工!Q95</f>
        <v>0</v>
      </c>
      <c r="T81" s="54">
        <f>データ加工!T95</f>
        <v>0</v>
      </c>
      <c r="U81" s="59">
        <f>データ加工!U95</f>
        <v>0</v>
      </c>
      <c r="V81" s="59">
        <f>データ加工!V95</f>
        <v>0</v>
      </c>
      <c r="W81" s="59">
        <f>データ加工!W95</f>
        <v>0</v>
      </c>
      <c r="X81" s="59">
        <f>データ加工!X95</f>
        <v>0</v>
      </c>
      <c r="Y81" s="59">
        <f>データ加工!Y95</f>
        <v>0</v>
      </c>
      <c r="Z81" s="59">
        <f>データ加工!Z95</f>
        <v>0</v>
      </c>
      <c r="AA81" s="59">
        <f>データ加工!AA95</f>
        <v>0</v>
      </c>
      <c r="AB81" s="59">
        <f>データ加工!AB95</f>
        <v>0</v>
      </c>
      <c r="AC81" s="59">
        <f>データ加工!AC95</f>
        <v>0</v>
      </c>
      <c r="AD81" s="59">
        <f>データ加工!AD95</f>
        <v>0</v>
      </c>
      <c r="AE81" s="59">
        <f>データ加工!AE95</f>
        <v>0</v>
      </c>
      <c r="AF81" s="59">
        <f>データ加工!AF95</f>
        <v>0</v>
      </c>
      <c r="AG81" s="59">
        <f>データ加工!AG95</f>
        <v>0</v>
      </c>
      <c r="AH81" s="59"/>
      <c r="AI81" s="59">
        <f>データ加工!AI95</f>
        <v>0</v>
      </c>
      <c r="AJ81" t="s">
        <v>161</v>
      </c>
      <c r="AK81" t="str">
        <f t="shared" si="0"/>
        <v>E 0</v>
      </c>
    </row>
    <row r="82" spans="1:37" ht="14.25" hidden="1" thickBot="1">
      <c r="A82" s="52" t="s">
        <v>112</v>
      </c>
      <c r="B82" s="54">
        <f>データ加工!B96</f>
        <v>0</v>
      </c>
      <c r="C82" s="59">
        <f>データ加工!C96</f>
        <v>0</v>
      </c>
      <c r="D82" s="59">
        <f>データ加工!D96</f>
        <v>0</v>
      </c>
      <c r="E82" s="59">
        <f>データ加工!E96</f>
        <v>0</v>
      </c>
      <c r="F82" s="59">
        <f>データ加工!F96</f>
        <v>0</v>
      </c>
      <c r="G82" s="59">
        <f>データ加工!G96</f>
        <v>0</v>
      </c>
      <c r="H82" s="59">
        <f>データ加工!H96</f>
        <v>0</v>
      </c>
      <c r="I82" s="59">
        <f>データ加工!I96</f>
        <v>0</v>
      </c>
      <c r="J82" s="59">
        <f>データ加工!J96</f>
        <v>0</v>
      </c>
      <c r="K82" s="59">
        <f>データ加工!K96</f>
        <v>0</v>
      </c>
      <c r="L82" s="59">
        <f>データ加工!L96</f>
        <v>0</v>
      </c>
      <c r="M82" s="59">
        <f>データ加工!M96</f>
        <v>0</v>
      </c>
      <c r="N82" s="59">
        <f>データ加工!N96</f>
        <v>0</v>
      </c>
      <c r="O82" s="59">
        <f>データ加工!O96</f>
        <v>0</v>
      </c>
      <c r="P82" s="59"/>
      <c r="Q82" s="59">
        <f>データ加工!Q96</f>
        <v>0</v>
      </c>
      <c r="T82" s="54">
        <f>データ加工!T96</f>
        <v>0</v>
      </c>
      <c r="U82" s="59">
        <f>データ加工!U96</f>
        <v>0</v>
      </c>
      <c r="V82" s="59">
        <f>データ加工!V96</f>
        <v>0</v>
      </c>
      <c r="W82" s="59">
        <f>データ加工!W96</f>
        <v>0</v>
      </c>
      <c r="X82" s="59">
        <f>データ加工!X96</f>
        <v>0</v>
      </c>
      <c r="Y82" s="59">
        <f>データ加工!Y96</f>
        <v>0</v>
      </c>
      <c r="Z82" s="59">
        <f>データ加工!Z96</f>
        <v>0</v>
      </c>
      <c r="AA82" s="59">
        <f>データ加工!AA96</f>
        <v>0</v>
      </c>
      <c r="AB82" s="59">
        <f>データ加工!AB96</f>
        <v>0</v>
      </c>
      <c r="AC82" s="59">
        <f>データ加工!AC96</f>
        <v>0</v>
      </c>
      <c r="AD82" s="59">
        <f>データ加工!AD96</f>
        <v>0</v>
      </c>
      <c r="AE82" s="59">
        <f>データ加工!AE96</f>
        <v>0</v>
      </c>
      <c r="AF82" s="59">
        <f>データ加工!AF96</f>
        <v>0</v>
      </c>
      <c r="AG82" s="59">
        <f>データ加工!AG96</f>
        <v>0</v>
      </c>
      <c r="AH82" s="59"/>
      <c r="AI82" s="59">
        <f>データ加工!AI96</f>
        <v>0</v>
      </c>
      <c r="AJ82" t="s">
        <v>161</v>
      </c>
      <c r="AK82" t="str">
        <f t="shared" si="0"/>
        <v>F 0</v>
      </c>
    </row>
    <row r="83" spans="1:37" ht="14.25" hidden="1" thickBot="1">
      <c r="A83" s="52" t="s">
        <v>113</v>
      </c>
      <c r="B83" s="54">
        <f>データ加工!B97</f>
        <v>0</v>
      </c>
      <c r="C83" s="59">
        <f>データ加工!C97</f>
        <v>0</v>
      </c>
      <c r="D83" s="59">
        <f>データ加工!D97</f>
        <v>0</v>
      </c>
      <c r="E83" s="59">
        <f>データ加工!E97</f>
        <v>0</v>
      </c>
      <c r="F83" s="59">
        <f>データ加工!F97</f>
        <v>0</v>
      </c>
      <c r="G83" s="59">
        <f>データ加工!G97</f>
        <v>0</v>
      </c>
      <c r="H83" s="59">
        <f>データ加工!H97</f>
        <v>0</v>
      </c>
      <c r="I83" s="59">
        <f>データ加工!I97</f>
        <v>0</v>
      </c>
      <c r="J83" s="59">
        <f>データ加工!J97</f>
        <v>0</v>
      </c>
      <c r="K83" s="59">
        <f>データ加工!K97</f>
        <v>0</v>
      </c>
      <c r="L83" s="59">
        <f>データ加工!L97</f>
        <v>0</v>
      </c>
      <c r="M83" s="59">
        <f>データ加工!M97</f>
        <v>0</v>
      </c>
      <c r="N83" s="59">
        <f>データ加工!N97</f>
        <v>0</v>
      </c>
      <c r="O83" s="59">
        <f>データ加工!O97</f>
        <v>0</v>
      </c>
      <c r="P83" s="59"/>
      <c r="Q83" s="59">
        <f>データ加工!Q97</f>
        <v>0</v>
      </c>
      <c r="T83" s="54">
        <f>データ加工!T97</f>
        <v>0</v>
      </c>
      <c r="U83" s="59">
        <f>データ加工!U97</f>
        <v>0</v>
      </c>
      <c r="V83" s="59">
        <f>データ加工!V97</f>
        <v>0</v>
      </c>
      <c r="W83" s="59">
        <f>データ加工!W97</f>
        <v>0</v>
      </c>
      <c r="X83" s="59">
        <f>データ加工!X97</f>
        <v>0</v>
      </c>
      <c r="Y83" s="59">
        <f>データ加工!Y97</f>
        <v>0</v>
      </c>
      <c r="Z83" s="59">
        <f>データ加工!Z97</f>
        <v>0</v>
      </c>
      <c r="AA83" s="59">
        <f>データ加工!AA97</f>
        <v>0</v>
      </c>
      <c r="AB83" s="59">
        <f>データ加工!AB97</f>
        <v>0</v>
      </c>
      <c r="AC83" s="59">
        <f>データ加工!AC97</f>
        <v>0</v>
      </c>
      <c r="AD83" s="59">
        <f>データ加工!AD97</f>
        <v>0</v>
      </c>
      <c r="AE83" s="59">
        <f>データ加工!AE97</f>
        <v>0</v>
      </c>
      <c r="AF83" s="59">
        <f>データ加工!AF97</f>
        <v>0</v>
      </c>
      <c r="AG83" s="59">
        <f>データ加工!AG97</f>
        <v>0</v>
      </c>
      <c r="AH83" s="59"/>
      <c r="AI83" s="59">
        <f>データ加工!AI97</f>
        <v>0</v>
      </c>
      <c r="AJ83" t="s">
        <v>161</v>
      </c>
      <c r="AK83" t="str">
        <f t="shared" si="0"/>
        <v>G 0</v>
      </c>
    </row>
    <row r="84" spans="1:37" ht="14.25" hidden="1" thickBot="1">
      <c r="A84" s="52" t="s">
        <v>114</v>
      </c>
      <c r="B84" s="54">
        <f>データ加工!B98</f>
        <v>0</v>
      </c>
      <c r="C84" s="59">
        <f>データ加工!C98</f>
        <v>0</v>
      </c>
      <c r="D84" s="59">
        <f>データ加工!D98</f>
        <v>0</v>
      </c>
      <c r="E84" s="59">
        <f>データ加工!E98</f>
        <v>0</v>
      </c>
      <c r="F84" s="59">
        <f>データ加工!F98</f>
        <v>0</v>
      </c>
      <c r="G84" s="59">
        <f>データ加工!G98</f>
        <v>0</v>
      </c>
      <c r="H84" s="59">
        <f>データ加工!H98</f>
        <v>0</v>
      </c>
      <c r="I84" s="59">
        <f>データ加工!I98</f>
        <v>0</v>
      </c>
      <c r="J84" s="59">
        <f>データ加工!J98</f>
        <v>0</v>
      </c>
      <c r="K84" s="59">
        <f>データ加工!K98</f>
        <v>0</v>
      </c>
      <c r="L84" s="59">
        <f>データ加工!L98</f>
        <v>0</v>
      </c>
      <c r="M84" s="59">
        <f>データ加工!M98</f>
        <v>0</v>
      </c>
      <c r="N84" s="59">
        <f>データ加工!N98</f>
        <v>0</v>
      </c>
      <c r="O84" s="59">
        <f>データ加工!O98</f>
        <v>0</v>
      </c>
      <c r="P84" s="59"/>
      <c r="Q84" s="59">
        <f>データ加工!Q98</f>
        <v>0</v>
      </c>
      <c r="T84" s="54">
        <f>データ加工!T98</f>
        <v>0</v>
      </c>
      <c r="U84" s="59">
        <f>データ加工!U98</f>
        <v>0</v>
      </c>
      <c r="V84" s="59">
        <f>データ加工!V98</f>
        <v>0</v>
      </c>
      <c r="W84" s="59">
        <f>データ加工!W98</f>
        <v>0</v>
      </c>
      <c r="X84" s="59">
        <f>データ加工!X98</f>
        <v>0</v>
      </c>
      <c r="Y84" s="59">
        <f>データ加工!Y98</f>
        <v>0</v>
      </c>
      <c r="Z84" s="59">
        <f>データ加工!Z98</f>
        <v>0</v>
      </c>
      <c r="AA84" s="59">
        <f>データ加工!AA98</f>
        <v>0</v>
      </c>
      <c r="AB84" s="59">
        <f>データ加工!AB98</f>
        <v>0</v>
      </c>
      <c r="AC84" s="59">
        <f>データ加工!AC98</f>
        <v>0</v>
      </c>
      <c r="AD84" s="59">
        <f>データ加工!AD98</f>
        <v>0</v>
      </c>
      <c r="AE84" s="59">
        <f>データ加工!AE98</f>
        <v>0</v>
      </c>
      <c r="AF84" s="59">
        <f>データ加工!AF98</f>
        <v>0</v>
      </c>
      <c r="AG84" s="59">
        <f>データ加工!AG98</f>
        <v>0</v>
      </c>
      <c r="AH84" s="59"/>
      <c r="AI84" s="59">
        <f>データ加工!AI98</f>
        <v>0</v>
      </c>
      <c r="AJ84" t="s">
        <v>161</v>
      </c>
      <c r="AK84" t="str">
        <f t="shared" si="0"/>
        <v>H 0</v>
      </c>
    </row>
    <row r="85" spans="1:37" ht="14.25" hidden="1" thickBot="1">
      <c r="A85" s="52" t="s">
        <v>115</v>
      </c>
      <c r="B85" s="54">
        <f>データ加工!B99</f>
        <v>0</v>
      </c>
      <c r="C85" s="59">
        <f>データ加工!C99</f>
        <v>0</v>
      </c>
      <c r="D85" s="59">
        <f>データ加工!D99</f>
        <v>0</v>
      </c>
      <c r="E85" s="59">
        <f>データ加工!E99</f>
        <v>0</v>
      </c>
      <c r="F85" s="59">
        <f>データ加工!F99</f>
        <v>0</v>
      </c>
      <c r="G85" s="59">
        <f>データ加工!G99</f>
        <v>0</v>
      </c>
      <c r="H85" s="59">
        <f>データ加工!H99</f>
        <v>0</v>
      </c>
      <c r="I85" s="59">
        <f>データ加工!I99</f>
        <v>0</v>
      </c>
      <c r="J85" s="59">
        <f>データ加工!J99</f>
        <v>0</v>
      </c>
      <c r="K85" s="59">
        <f>データ加工!K99</f>
        <v>0</v>
      </c>
      <c r="L85" s="59">
        <f>データ加工!L99</f>
        <v>0</v>
      </c>
      <c r="M85" s="59">
        <f>データ加工!M99</f>
        <v>0</v>
      </c>
      <c r="N85" s="59">
        <f>データ加工!N99</f>
        <v>0</v>
      </c>
      <c r="O85" s="59">
        <f>データ加工!O99</f>
        <v>0</v>
      </c>
      <c r="P85" s="59"/>
      <c r="Q85" s="59">
        <f>データ加工!Q99</f>
        <v>0</v>
      </c>
      <c r="T85" s="54">
        <f>データ加工!T99</f>
        <v>0</v>
      </c>
      <c r="U85" s="59">
        <f>データ加工!U99</f>
        <v>0</v>
      </c>
      <c r="V85" s="59">
        <f>データ加工!V99</f>
        <v>0</v>
      </c>
      <c r="W85" s="59">
        <f>データ加工!W99</f>
        <v>0</v>
      </c>
      <c r="X85" s="59">
        <f>データ加工!X99</f>
        <v>0</v>
      </c>
      <c r="Y85" s="59">
        <f>データ加工!Y99</f>
        <v>0</v>
      </c>
      <c r="Z85" s="59">
        <f>データ加工!Z99</f>
        <v>0</v>
      </c>
      <c r="AA85" s="59">
        <f>データ加工!AA99</f>
        <v>0</v>
      </c>
      <c r="AB85" s="59">
        <f>データ加工!AB99</f>
        <v>0</v>
      </c>
      <c r="AC85" s="59">
        <f>データ加工!AC99</f>
        <v>0</v>
      </c>
      <c r="AD85" s="59">
        <f>データ加工!AD99</f>
        <v>0</v>
      </c>
      <c r="AE85" s="59">
        <f>データ加工!AE99</f>
        <v>0</v>
      </c>
      <c r="AF85" s="59">
        <f>データ加工!AF99</f>
        <v>0</v>
      </c>
      <c r="AG85" s="59">
        <f>データ加工!AG99</f>
        <v>0</v>
      </c>
      <c r="AH85" s="59"/>
      <c r="AI85" s="59">
        <f>データ加工!AI99</f>
        <v>0</v>
      </c>
      <c r="AJ85" t="s">
        <v>161</v>
      </c>
      <c r="AK85" t="str">
        <f t="shared" si="0"/>
        <v>I 0</v>
      </c>
    </row>
    <row r="86" spans="1:37" ht="14.25" hidden="1" thickBot="1">
      <c r="A86" s="52" t="s">
        <v>116</v>
      </c>
      <c r="B86" s="54">
        <f>データ加工!B100</f>
        <v>0</v>
      </c>
      <c r="C86" s="59">
        <f>データ加工!C100</f>
        <v>0</v>
      </c>
      <c r="D86" s="59">
        <f>データ加工!D100</f>
        <v>0</v>
      </c>
      <c r="E86" s="59">
        <f>データ加工!E100</f>
        <v>0</v>
      </c>
      <c r="F86" s="59">
        <f>データ加工!F100</f>
        <v>0</v>
      </c>
      <c r="G86" s="59">
        <f>データ加工!G100</f>
        <v>0</v>
      </c>
      <c r="H86" s="59">
        <f>データ加工!H100</f>
        <v>0</v>
      </c>
      <c r="I86" s="59">
        <f>データ加工!I100</f>
        <v>0</v>
      </c>
      <c r="J86" s="59">
        <f>データ加工!J100</f>
        <v>0</v>
      </c>
      <c r="K86" s="59">
        <f>データ加工!K100</f>
        <v>0</v>
      </c>
      <c r="L86" s="59">
        <f>データ加工!L100</f>
        <v>0</v>
      </c>
      <c r="M86" s="59">
        <f>データ加工!M100</f>
        <v>0</v>
      </c>
      <c r="N86" s="59">
        <f>データ加工!N100</f>
        <v>0</v>
      </c>
      <c r="O86" s="59">
        <f>データ加工!O100</f>
        <v>0</v>
      </c>
      <c r="P86" s="59"/>
      <c r="Q86" s="59">
        <f>データ加工!Q100</f>
        <v>0</v>
      </c>
      <c r="T86" s="54">
        <f>データ加工!T100</f>
        <v>0</v>
      </c>
      <c r="U86" s="59">
        <f>データ加工!U100</f>
        <v>0</v>
      </c>
      <c r="V86" s="59">
        <f>データ加工!V100</f>
        <v>0</v>
      </c>
      <c r="W86" s="59">
        <f>データ加工!W100</f>
        <v>0</v>
      </c>
      <c r="X86" s="59">
        <f>データ加工!X100</f>
        <v>0</v>
      </c>
      <c r="Y86" s="59">
        <f>データ加工!Y100</f>
        <v>0</v>
      </c>
      <c r="Z86" s="59">
        <f>データ加工!Z100</f>
        <v>0</v>
      </c>
      <c r="AA86" s="59">
        <f>データ加工!AA100</f>
        <v>0</v>
      </c>
      <c r="AB86" s="59">
        <f>データ加工!AB100</f>
        <v>0</v>
      </c>
      <c r="AC86" s="59">
        <f>データ加工!AC100</f>
        <v>0</v>
      </c>
      <c r="AD86" s="59">
        <f>データ加工!AD100</f>
        <v>0</v>
      </c>
      <c r="AE86" s="59">
        <f>データ加工!AE100</f>
        <v>0</v>
      </c>
      <c r="AF86" s="59">
        <f>データ加工!AF100</f>
        <v>0</v>
      </c>
      <c r="AG86" s="59">
        <f>データ加工!AG100</f>
        <v>0</v>
      </c>
      <c r="AH86" s="59"/>
      <c r="AI86" s="59">
        <f>データ加工!AI100</f>
        <v>0</v>
      </c>
      <c r="AJ86" t="s">
        <v>161</v>
      </c>
      <c r="AK86" t="str">
        <f t="shared" si="0"/>
        <v>J 0</v>
      </c>
    </row>
    <row r="87" spans="1:37" ht="14.25" hidden="1" thickBot="1">
      <c r="A87" s="52" t="s">
        <v>117</v>
      </c>
      <c r="B87" s="54">
        <f>データ加工!B101</f>
        <v>0</v>
      </c>
      <c r="C87" s="59">
        <f>データ加工!C101</f>
        <v>0</v>
      </c>
      <c r="D87" s="59">
        <f>データ加工!D101</f>
        <v>0</v>
      </c>
      <c r="E87" s="59">
        <f>データ加工!E101</f>
        <v>0</v>
      </c>
      <c r="F87" s="59">
        <f>データ加工!F101</f>
        <v>0</v>
      </c>
      <c r="G87" s="59">
        <f>データ加工!G101</f>
        <v>0</v>
      </c>
      <c r="H87" s="59">
        <f>データ加工!H101</f>
        <v>0</v>
      </c>
      <c r="I87" s="59">
        <f>データ加工!I101</f>
        <v>0</v>
      </c>
      <c r="J87" s="59">
        <f>データ加工!J101</f>
        <v>0</v>
      </c>
      <c r="K87" s="59">
        <f>データ加工!K101</f>
        <v>0</v>
      </c>
      <c r="L87" s="59">
        <f>データ加工!L101</f>
        <v>0</v>
      </c>
      <c r="M87" s="59">
        <f>データ加工!M101</f>
        <v>0</v>
      </c>
      <c r="N87" s="59">
        <f>データ加工!N101</f>
        <v>0</v>
      </c>
      <c r="O87" s="59">
        <f>データ加工!O101</f>
        <v>0</v>
      </c>
      <c r="P87" s="59"/>
      <c r="Q87" s="59">
        <f>データ加工!Q101</f>
        <v>0</v>
      </c>
      <c r="T87" s="54">
        <f>データ加工!T101</f>
        <v>0</v>
      </c>
      <c r="U87" s="59">
        <f>データ加工!U101</f>
        <v>0</v>
      </c>
      <c r="V87" s="59">
        <f>データ加工!V101</f>
        <v>0</v>
      </c>
      <c r="W87" s="59">
        <f>データ加工!W101</f>
        <v>0</v>
      </c>
      <c r="X87" s="59">
        <f>データ加工!X101</f>
        <v>0</v>
      </c>
      <c r="Y87" s="59">
        <f>データ加工!Y101</f>
        <v>0</v>
      </c>
      <c r="Z87" s="59">
        <f>データ加工!Z101</f>
        <v>0</v>
      </c>
      <c r="AA87" s="59">
        <f>データ加工!AA101</f>
        <v>0</v>
      </c>
      <c r="AB87" s="59">
        <f>データ加工!AB101</f>
        <v>0</v>
      </c>
      <c r="AC87" s="59">
        <f>データ加工!AC101</f>
        <v>0</v>
      </c>
      <c r="AD87" s="59">
        <f>データ加工!AD101</f>
        <v>0</v>
      </c>
      <c r="AE87" s="59">
        <f>データ加工!AE101</f>
        <v>0</v>
      </c>
      <c r="AF87" s="59">
        <f>データ加工!AF101</f>
        <v>0</v>
      </c>
      <c r="AG87" s="59">
        <f>データ加工!AG101</f>
        <v>0</v>
      </c>
      <c r="AH87" s="59"/>
      <c r="AI87" s="59">
        <f>データ加工!AI101</f>
        <v>0</v>
      </c>
      <c r="AJ87" t="s">
        <v>161</v>
      </c>
      <c r="AK87" t="str">
        <f t="shared" si="0"/>
        <v>K 0</v>
      </c>
    </row>
    <row r="88" spans="1:37" ht="14.25" hidden="1" thickBot="1">
      <c r="A88" s="52" t="s">
        <v>118</v>
      </c>
      <c r="B88" s="54">
        <f>データ加工!B102</f>
        <v>0</v>
      </c>
      <c r="C88" s="59">
        <f>データ加工!C102</f>
        <v>0</v>
      </c>
      <c r="D88" s="59">
        <f>データ加工!D102</f>
        <v>0</v>
      </c>
      <c r="E88" s="59">
        <f>データ加工!E102</f>
        <v>0</v>
      </c>
      <c r="F88" s="59">
        <f>データ加工!F102</f>
        <v>0</v>
      </c>
      <c r="G88" s="59">
        <f>データ加工!G102</f>
        <v>0</v>
      </c>
      <c r="H88" s="59">
        <f>データ加工!H102</f>
        <v>0</v>
      </c>
      <c r="I88" s="59">
        <f>データ加工!I102</f>
        <v>0</v>
      </c>
      <c r="J88" s="59">
        <f>データ加工!J102</f>
        <v>0</v>
      </c>
      <c r="K88" s="59">
        <f>データ加工!K102</f>
        <v>0</v>
      </c>
      <c r="L88" s="59">
        <f>データ加工!L102</f>
        <v>0</v>
      </c>
      <c r="M88" s="59">
        <f>データ加工!M102</f>
        <v>0</v>
      </c>
      <c r="N88" s="59">
        <f>データ加工!N102</f>
        <v>0</v>
      </c>
      <c r="O88" s="59">
        <f>データ加工!O102</f>
        <v>0</v>
      </c>
      <c r="P88" s="59"/>
      <c r="Q88" s="59">
        <f>データ加工!Q102</f>
        <v>0</v>
      </c>
      <c r="T88" s="54">
        <f>データ加工!T102</f>
        <v>0</v>
      </c>
      <c r="U88" s="59">
        <f>データ加工!U102</f>
        <v>0</v>
      </c>
      <c r="V88" s="59">
        <f>データ加工!V102</f>
        <v>0</v>
      </c>
      <c r="W88" s="59">
        <f>データ加工!W102</f>
        <v>0</v>
      </c>
      <c r="X88" s="59">
        <f>データ加工!X102</f>
        <v>0</v>
      </c>
      <c r="Y88" s="59">
        <f>データ加工!Y102</f>
        <v>0</v>
      </c>
      <c r="Z88" s="59">
        <f>データ加工!Z102</f>
        <v>0</v>
      </c>
      <c r="AA88" s="59">
        <f>データ加工!AA102</f>
        <v>0</v>
      </c>
      <c r="AB88" s="59">
        <f>データ加工!AB102</f>
        <v>0</v>
      </c>
      <c r="AC88" s="59">
        <f>データ加工!AC102</f>
        <v>0</v>
      </c>
      <c r="AD88" s="59">
        <f>データ加工!AD102</f>
        <v>0</v>
      </c>
      <c r="AE88" s="59">
        <f>データ加工!AE102</f>
        <v>0</v>
      </c>
      <c r="AF88" s="59">
        <f>データ加工!AF102</f>
        <v>0</v>
      </c>
      <c r="AG88" s="59">
        <f>データ加工!AG102</f>
        <v>0</v>
      </c>
      <c r="AH88" s="59"/>
      <c r="AI88" s="59">
        <f>データ加工!AI102</f>
        <v>0</v>
      </c>
      <c r="AJ88" t="s">
        <v>161</v>
      </c>
      <c r="AK88" t="str">
        <f t="shared" si="0"/>
        <v>L 0</v>
      </c>
    </row>
    <row r="89" spans="1:37" ht="14.25" hidden="1" thickBot="1">
      <c r="A89" s="52" t="s">
        <v>119</v>
      </c>
      <c r="B89" s="54">
        <f>データ加工!B103</f>
        <v>0</v>
      </c>
      <c r="C89" s="59">
        <f>データ加工!C103</f>
        <v>0</v>
      </c>
      <c r="D89" s="59">
        <f>データ加工!D103</f>
        <v>0</v>
      </c>
      <c r="E89" s="59">
        <f>データ加工!E103</f>
        <v>0</v>
      </c>
      <c r="F89" s="59">
        <f>データ加工!F103</f>
        <v>0</v>
      </c>
      <c r="G89" s="59">
        <f>データ加工!G103</f>
        <v>0</v>
      </c>
      <c r="H89" s="59">
        <f>データ加工!H103</f>
        <v>0</v>
      </c>
      <c r="I89" s="59">
        <f>データ加工!I103</f>
        <v>0</v>
      </c>
      <c r="J89" s="59">
        <f>データ加工!J103</f>
        <v>0</v>
      </c>
      <c r="K89" s="59">
        <f>データ加工!K103</f>
        <v>0</v>
      </c>
      <c r="L89" s="59">
        <f>データ加工!L103</f>
        <v>0</v>
      </c>
      <c r="M89" s="59">
        <f>データ加工!M103</f>
        <v>0</v>
      </c>
      <c r="N89" s="59">
        <f>データ加工!N103</f>
        <v>0</v>
      </c>
      <c r="O89" s="59">
        <f>データ加工!O103</f>
        <v>0</v>
      </c>
      <c r="P89" s="59"/>
      <c r="Q89" s="59">
        <f>データ加工!Q103</f>
        <v>0</v>
      </c>
      <c r="T89" s="54">
        <f>データ加工!T103</f>
        <v>0</v>
      </c>
      <c r="U89" s="59">
        <f>データ加工!U103</f>
        <v>0</v>
      </c>
      <c r="V89" s="59">
        <f>データ加工!V103</f>
        <v>0</v>
      </c>
      <c r="W89" s="59">
        <f>データ加工!W103</f>
        <v>0</v>
      </c>
      <c r="X89" s="59">
        <f>データ加工!X103</f>
        <v>0</v>
      </c>
      <c r="Y89" s="59">
        <f>データ加工!Y103</f>
        <v>0</v>
      </c>
      <c r="Z89" s="59">
        <f>データ加工!Z103</f>
        <v>0</v>
      </c>
      <c r="AA89" s="59">
        <f>データ加工!AA103</f>
        <v>0</v>
      </c>
      <c r="AB89" s="59">
        <f>データ加工!AB103</f>
        <v>0</v>
      </c>
      <c r="AC89" s="59">
        <f>データ加工!AC103</f>
        <v>0</v>
      </c>
      <c r="AD89" s="59">
        <f>データ加工!AD103</f>
        <v>0</v>
      </c>
      <c r="AE89" s="59">
        <f>データ加工!AE103</f>
        <v>0</v>
      </c>
      <c r="AF89" s="59">
        <f>データ加工!AF103</f>
        <v>0</v>
      </c>
      <c r="AG89" s="59">
        <f>データ加工!AG103</f>
        <v>0</v>
      </c>
      <c r="AH89" s="59"/>
      <c r="AI89" s="59">
        <f>データ加工!AI103</f>
        <v>0</v>
      </c>
      <c r="AJ89" t="s">
        <v>161</v>
      </c>
      <c r="AK89" t="str">
        <f t="shared" si="0"/>
        <v>M 0</v>
      </c>
    </row>
    <row r="90" spans="1:37" ht="14.25" hidden="1" thickBot="1">
      <c r="A90" s="52" t="s">
        <v>120</v>
      </c>
      <c r="B90" s="54">
        <f>データ加工!B104</f>
        <v>0</v>
      </c>
      <c r="C90" s="59">
        <f>データ加工!C104</f>
        <v>0</v>
      </c>
      <c r="D90" s="59">
        <f>データ加工!D104</f>
        <v>0</v>
      </c>
      <c r="E90" s="59">
        <f>データ加工!E104</f>
        <v>0</v>
      </c>
      <c r="F90" s="59">
        <f>データ加工!F104</f>
        <v>0</v>
      </c>
      <c r="G90" s="59">
        <f>データ加工!G104</f>
        <v>0</v>
      </c>
      <c r="H90" s="59">
        <f>データ加工!H104</f>
        <v>0</v>
      </c>
      <c r="I90" s="59">
        <f>データ加工!I104</f>
        <v>0</v>
      </c>
      <c r="J90" s="59">
        <f>データ加工!J104</f>
        <v>0</v>
      </c>
      <c r="K90" s="59">
        <f>データ加工!K104</f>
        <v>0</v>
      </c>
      <c r="L90" s="59">
        <f>データ加工!L104</f>
        <v>0</v>
      </c>
      <c r="M90" s="59">
        <f>データ加工!M104</f>
        <v>0</v>
      </c>
      <c r="N90" s="59">
        <f>データ加工!N104</f>
        <v>0</v>
      </c>
      <c r="O90" s="59">
        <f>データ加工!O104</f>
        <v>0</v>
      </c>
      <c r="P90" s="59"/>
      <c r="Q90" s="59">
        <f>データ加工!Q104</f>
        <v>0</v>
      </c>
      <c r="T90" s="54">
        <f>データ加工!T104</f>
        <v>0</v>
      </c>
      <c r="U90" s="59">
        <f>データ加工!U104</f>
        <v>0</v>
      </c>
      <c r="V90" s="59">
        <f>データ加工!V104</f>
        <v>0</v>
      </c>
      <c r="W90" s="59">
        <f>データ加工!W104</f>
        <v>0</v>
      </c>
      <c r="X90" s="59">
        <f>データ加工!X104</f>
        <v>0</v>
      </c>
      <c r="Y90" s="59">
        <f>データ加工!Y104</f>
        <v>0</v>
      </c>
      <c r="Z90" s="59">
        <f>データ加工!Z104</f>
        <v>0</v>
      </c>
      <c r="AA90" s="59">
        <f>データ加工!AA104</f>
        <v>0</v>
      </c>
      <c r="AB90" s="59">
        <f>データ加工!AB104</f>
        <v>0</v>
      </c>
      <c r="AC90" s="59">
        <f>データ加工!AC104</f>
        <v>0</v>
      </c>
      <c r="AD90" s="59">
        <f>データ加工!AD104</f>
        <v>0</v>
      </c>
      <c r="AE90" s="59">
        <f>データ加工!AE104</f>
        <v>0</v>
      </c>
      <c r="AF90" s="59">
        <f>データ加工!AF104</f>
        <v>0</v>
      </c>
      <c r="AG90" s="59">
        <f>データ加工!AG104</f>
        <v>0</v>
      </c>
      <c r="AH90" s="59"/>
      <c r="AI90" s="59">
        <f>データ加工!AI104</f>
        <v>0</v>
      </c>
      <c r="AJ90" t="s">
        <v>161</v>
      </c>
      <c r="AK90" t="str">
        <f t="shared" si="0"/>
        <v>N 0</v>
      </c>
    </row>
    <row r="91" spans="1:37" ht="14.25" hidden="1" thickBot="1">
      <c r="A91" s="52" t="s">
        <v>121</v>
      </c>
      <c r="B91" s="54">
        <f>データ加工!B105</f>
        <v>0</v>
      </c>
      <c r="C91" s="59">
        <f>データ加工!C105</f>
        <v>0</v>
      </c>
      <c r="D91" s="59">
        <f>データ加工!D105</f>
        <v>0</v>
      </c>
      <c r="E91" s="59">
        <f>データ加工!E105</f>
        <v>0</v>
      </c>
      <c r="F91" s="59">
        <f>データ加工!F105</f>
        <v>0</v>
      </c>
      <c r="G91" s="59">
        <f>データ加工!G105</f>
        <v>0</v>
      </c>
      <c r="H91" s="59">
        <f>データ加工!H105</f>
        <v>0</v>
      </c>
      <c r="I91" s="59">
        <f>データ加工!I105</f>
        <v>0</v>
      </c>
      <c r="J91" s="59">
        <f>データ加工!J105</f>
        <v>0</v>
      </c>
      <c r="K91" s="59">
        <f>データ加工!K105</f>
        <v>0</v>
      </c>
      <c r="L91" s="59">
        <f>データ加工!L105</f>
        <v>0</v>
      </c>
      <c r="M91" s="59">
        <f>データ加工!M105</f>
        <v>0</v>
      </c>
      <c r="N91" s="59">
        <f>データ加工!N105</f>
        <v>0</v>
      </c>
      <c r="O91" s="59">
        <f>データ加工!O105</f>
        <v>0</v>
      </c>
      <c r="P91" s="59"/>
      <c r="Q91" s="59">
        <f>データ加工!Q105</f>
        <v>0</v>
      </c>
      <c r="T91" s="54">
        <f>データ加工!T105</f>
        <v>0</v>
      </c>
      <c r="U91" s="59">
        <f>データ加工!U105</f>
        <v>0</v>
      </c>
      <c r="V91" s="59">
        <f>データ加工!V105</f>
        <v>0</v>
      </c>
      <c r="W91" s="59">
        <f>データ加工!W105</f>
        <v>0</v>
      </c>
      <c r="X91" s="59">
        <f>データ加工!X105</f>
        <v>0</v>
      </c>
      <c r="Y91" s="59">
        <f>データ加工!Y105</f>
        <v>0</v>
      </c>
      <c r="Z91" s="59">
        <f>データ加工!Z105</f>
        <v>0</v>
      </c>
      <c r="AA91" s="59">
        <f>データ加工!AA105</f>
        <v>0</v>
      </c>
      <c r="AB91" s="59">
        <f>データ加工!AB105</f>
        <v>0</v>
      </c>
      <c r="AC91" s="59">
        <f>データ加工!AC105</f>
        <v>0</v>
      </c>
      <c r="AD91" s="59">
        <f>データ加工!AD105</f>
        <v>0</v>
      </c>
      <c r="AE91" s="59">
        <f>データ加工!AE105</f>
        <v>0</v>
      </c>
      <c r="AF91" s="59">
        <f>データ加工!AF105</f>
        <v>0</v>
      </c>
      <c r="AG91" s="59">
        <f>データ加工!AG105</f>
        <v>0</v>
      </c>
      <c r="AH91" s="59"/>
      <c r="AI91" s="59">
        <f>データ加工!AI105</f>
        <v>0</v>
      </c>
      <c r="AJ91" t="s">
        <v>161</v>
      </c>
      <c r="AK91" t="str">
        <f t="shared" si="0"/>
        <v>O 0</v>
      </c>
    </row>
    <row r="92" spans="1:37" ht="14.25" hidden="1" thickBot="1">
      <c r="A92" s="52" t="s">
        <v>122</v>
      </c>
      <c r="B92" s="54">
        <f>データ加工!B106</f>
        <v>0</v>
      </c>
      <c r="C92" s="59">
        <f>データ加工!C106</f>
        <v>0</v>
      </c>
      <c r="D92" s="59">
        <f>データ加工!D106</f>
        <v>0</v>
      </c>
      <c r="E92" s="59">
        <f>データ加工!E106</f>
        <v>0</v>
      </c>
      <c r="F92" s="59">
        <f>データ加工!F106</f>
        <v>0</v>
      </c>
      <c r="G92" s="59">
        <f>データ加工!G106</f>
        <v>0</v>
      </c>
      <c r="H92" s="59">
        <f>データ加工!H106</f>
        <v>0</v>
      </c>
      <c r="I92" s="59">
        <f>データ加工!I106</f>
        <v>0</v>
      </c>
      <c r="J92" s="59">
        <f>データ加工!J106</f>
        <v>0</v>
      </c>
      <c r="K92" s="59">
        <f>データ加工!K106</f>
        <v>0</v>
      </c>
      <c r="L92" s="59">
        <f>データ加工!L106</f>
        <v>0</v>
      </c>
      <c r="M92" s="59">
        <f>データ加工!M106</f>
        <v>0</v>
      </c>
      <c r="N92" s="59">
        <f>データ加工!N106</f>
        <v>0</v>
      </c>
      <c r="O92" s="59">
        <f>データ加工!O106</f>
        <v>0</v>
      </c>
      <c r="P92" s="59"/>
      <c r="Q92" s="59">
        <f>データ加工!Q106</f>
        <v>0</v>
      </c>
      <c r="T92" s="54">
        <f>データ加工!T106</f>
        <v>0</v>
      </c>
      <c r="U92" s="59">
        <f>データ加工!U106</f>
        <v>0</v>
      </c>
      <c r="V92" s="59">
        <f>データ加工!V106</f>
        <v>0</v>
      </c>
      <c r="W92" s="59">
        <f>データ加工!W106</f>
        <v>0</v>
      </c>
      <c r="X92" s="59">
        <f>データ加工!X106</f>
        <v>0</v>
      </c>
      <c r="Y92" s="59">
        <f>データ加工!Y106</f>
        <v>0</v>
      </c>
      <c r="Z92" s="59">
        <f>データ加工!Z106</f>
        <v>0</v>
      </c>
      <c r="AA92" s="59">
        <f>データ加工!AA106</f>
        <v>0</v>
      </c>
      <c r="AB92" s="59">
        <f>データ加工!AB106</f>
        <v>0</v>
      </c>
      <c r="AC92" s="59">
        <f>データ加工!AC106</f>
        <v>0</v>
      </c>
      <c r="AD92" s="59">
        <f>データ加工!AD106</f>
        <v>0</v>
      </c>
      <c r="AE92" s="59">
        <f>データ加工!AE106</f>
        <v>0</v>
      </c>
      <c r="AF92" s="59">
        <f>データ加工!AF106</f>
        <v>0</v>
      </c>
      <c r="AG92" s="59">
        <f>データ加工!AG106</f>
        <v>0</v>
      </c>
      <c r="AH92" s="59"/>
      <c r="AI92" s="59">
        <f>データ加工!AI106</f>
        <v>0</v>
      </c>
      <c r="AJ92" t="s">
        <v>161</v>
      </c>
      <c r="AK92" t="str">
        <f t="shared" si="0"/>
        <v>P 0</v>
      </c>
    </row>
    <row r="93" spans="1:37" ht="14.25" hidden="1" thickBot="1">
      <c r="A93" s="52" t="s">
        <v>123</v>
      </c>
      <c r="B93" s="54">
        <f>データ加工!B107</f>
        <v>0</v>
      </c>
      <c r="C93" s="59">
        <f>データ加工!C107</f>
        <v>0</v>
      </c>
      <c r="D93" s="59">
        <f>データ加工!D107</f>
        <v>0</v>
      </c>
      <c r="E93" s="59">
        <f>データ加工!E107</f>
        <v>0</v>
      </c>
      <c r="F93" s="59">
        <f>データ加工!F107</f>
        <v>0</v>
      </c>
      <c r="G93" s="59">
        <f>データ加工!G107</f>
        <v>0</v>
      </c>
      <c r="H93" s="59">
        <f>データ加工!H107</f>
        <v>0</v>
      </c>
      <c r="I93" s="59">
        <f>データ加工!I107</f>
        <v>0</v>
      </c>
      <c r="J93" s="59">
        <f>データ加工!J107</f>
        <v>0</v>
      </c>
      <c r="K93" s="59">
        <f>データ加工!K107</f>
        <v>0</v>
      </c>
      <c r="L93" s="59">
        <f>データ加工!L107</f>
        <v>0</v>
      </c>
      <c r="M93" s="59">
        <f>データ加工!M107</f>
        <v>0</v>
      </c>
      <c r="N93" s="59">
        <f>データ加工!N107</f>
        <v>0</v>
      </c>
      <c r="O93" s="59">
        <f>データ加工!O107</f>
        <v>0</v>
      </c>
      <c r="P93" s="59"/>
      <c r="Q93" s="59">
        <f>データ加工!Q107</f>
        <v>0</v>
      </c>
      <c r="T93" s="54">
        <f>データ加工!T107</f>
        <v>0</v>
      </c>
      <c r="U93" s="59">
        <f>データ加工!U107</f>
        <v>0</v>
      </c>
      <c r="V93" s="59">
        <f>データ加工!V107</f>
        <v>0</v>
      </c>
      <c r="W93" s="59">
        <f>データ加工!W107</f>
        <v>0</v>
      </c>
      <c r="X93" s="59">
        <f>データ加工!X107</f>
        <v>0</v>
      </c>
      <c r="Y93" s="59">
        <f>データ加工!Y107</f>
        <v>0</v>
      </c>
      <c r="Z93" s="59">
        <f>データ加工!Z107</f>
        <v>0</v>
      </c>
      <c r="AA93" s="59">
        <f>データ加工!AA107</f>
        <v>0</v>
      </c>
      <c r="AB93" s="59">
        <f>データ加工!AB107</f>
        <v>0</v>
      </c>
      <c r="AC93" s="59">
        <f>データ加工!AC107</f>
        <v>0</v>
      </c>
      <c r="AD93" s="59">
        <f>データ加工!AD107</f>
        <v>0</v>
      </c>
      <c r="AE93" s="59">
        <f>データ加工!AE107</f>
        <v>0</v>
      </c>
      <c r="AF93" s="59">
        <f>データ加工!AF107</f>
        <v>0</v>
      </c>
      <c r="AG93" s="59">
        <f>データ加工!AG107</f>
        <v>0</v>
      </c>
      <c r="AH93" s="59"/>
      <c r="AI93" s="59">
        <f>データ加工!AI107</f>
        <v>0</v>
      </c>
      <c r="AJ93" t="s">
        <v>161</v>
      </c>
      <c r="AK93" t="str">
        <f t="shared" si="0"/>
        <v>Q 0</v>
      </c>
    </row>
    <row r="94" spans="1:37" ht="14.25" hidden="1" thickBot="1">
      <c r="A94" s="52" t="s">
        <v>124</v>
      </c>
      <c r="B94" s="54">
        <f>データ加工!B108</f>
        <v>0</v>
      </c>
      <c r="C94" s="59">
        <f>データ加工!C108</f>
        <v>0</v>
      </c>
      <c r="D94" s="59">
        <f>データ加工!D108</f>
        <v>0</v>
      </c>
      <c r="E94" s="59">
        <f>データ加工!E108</f>
        <v>0</v>
      </c>
      <c r="F94" s="59">
        <f>データ加工!F108</f>
        <v>0</v>
      </c>
      <c r="G94" s="59">
        <f>データ加工!G108</f>
        <v>0</v>
      </c>
      <c r="H94" s="59">
        <f>データ加工!H108</f>
        <v>0</v>
      </c>
      <c r="I94" s="59">
        <f>データ加工!I108</f>
        <v>0</v>
      </c>
      <c r="J94" s="59">
        <f>データ加工!J108</f>
        <v>0</v>
      </c>
      <c r="K94" s="59">
        <f>データ加工!K108</f>
        <v>0</v>
      </c>
      <c r="L94" s="59">
        <f>データ加工!L108</f>
        <v>0</v>
      </c>
      <c r="M94" s="59">
        <f>データ加工!M108</f>
        <v>0</v>
      </c>
      <c r="N94" s="59">
        <f>データ加工!N108</f>
        <v>0</v>
      </c>
      <c r="O94" s="59">
        <f>データ加工!O108</f>
        <v>0</v>
      </c>
      <c r="P94" s="59"/>
      <c r="Q94" s="59">
        <f>データ加工!Q108</f>
        <v>0</v>
      </c>
      <c r="T94" s="54">
        <f>データ加工!T108</f>
        <v>0</v>
      </c>
      <c r="U94" s="59">
        <f>データ加工!U108</f>
        <v>0</v>
      </c>
      <c r="V94" s="59">
        <f>データ加工!V108</f>
        <v>0</v>
      </c>
      <c r="W94" s="59">
        <f>データ加工!W108</f>
        <v>0</v>
      </c>
      <c r="X94" s="59">
        <f>データ加工!X108</f>
        <v>0</v>
      </c>
      <c r="Y94" s="59">
        <f>データ加工!Y108</f>
        <v>0</v>
      </c>
      <c r="Z94" s="59">
        <f>データ加工!Z108</f>
        <v>0</v>
      </c>
      <c r="AA94" s="59">
        <f>データ加工!AA108</f>
        <v>0</v>
      </c>
      <c r="AB94" s="59">
        <f>データ加工!AB108</f>
        <v>0</v>
      </c>
      <c r="AC94" s="59">
        <f>データ加工!AC108</f>
        <v>0</v>
      </c>
      <c r="AD94" s="59">
        <f>データ加工!AD108</f>
        <v>0</v>
      </c>
      <c r="AE94" s="59">
        <f>データ加工!AE108</f>
        <v>0</v>
      </c>
      <c r="AF94" s="59">
        <f>データ加工!AF108</f>
        <v>0</v>
      </c>
      <c r="AG94" s="59">
        <f>データ加工!AG108</f>
        <v>0</v>
      </c>
      <c r="AH94" s="59"/>
      <c r="AI94" s="59">
        <f>データ加工!AI108</f>
        <v>0</v>
      </c>
      <c r="AJ94" t="s">
        <v>162</v>
      </c>
      <c r="AK94" t="str">
        <f t="shared" si="0"/>
        <v>R 0</v>
      </c>
    </row>
    <row r="95" spans="1:37" ht="14.25" hidden="1" thickBot="1">
      <c r="A95" s="52" t="s">
        <v>125</v>
      </c>
      <c r="B95" s="54">
        <f>データ加工!B109</f>
        <v>0</v>
      </c>
      <c r="C95" s="59">
        <f>データ加工!C109</f>
        <v>0</v>
      </c>
      <c r="D95" s="59">
        <f>データ加工!D109</f>
        <v>0</v>
      </c>
      <c r="E95" s="59">
        <f>データ加工!E109</f>
        <v>0</v>
      </c>
      <c r="F95" s="59">
        <f>データ加工!F109</f>
        <v>0</v>
      </c>
      <c r="G95" s="59">
        <f>データ加工!G109</f>
        <v>0</v>
      </c>
      <c r="H95" s="59">
        <f>データ加工!H109</f>
        <v>0</v>
      </c>
      <c r="I95" s="59">
        <f>データ加工!I109</f>
        <v>0</v>
      </c>
      <c r="J95" s="59">
        <f>データ加工!J109</f>
        <v>0</v>
      </c>
      <c r="K95" s="59">
        <f>データ加工!K109</f>
        <v>0</v>
      </c>
      <c r="L95" s="59">
        <f>データ加工!L109</f>
        <v>0</v>
      </c>
      <c r="M95" s="59">
        <f>データ加工!M109</f>
        <v>0</v>
      </c>
      <c r="N95" s="59">
        <f>データ加工!N109</f>
        <v>0</v>
      </c>
      <c r="O95" s="59">
        <f>データ加工!O109</f>
        <v>0</v>
      </c>
      <c r="P95" s="59"/>
      <c r="Q95" s="59">
        <f>データ加工!Q109</f>
        <v>0</v>
      </c>
      <c r="T95" s="54">
        <f>データ加工!T109</f>
        <v>0</v>
      </c>
      <c r="U95" s="59">
        <f>データ加工!U109</f>
        <v>0</v>
      </c>
      <c r="V95" s="59">
        <f>データ加工!V109</f>
        <v>0</v>
      </c>
      <c r="W95" s="59">
        <f>データ加工!W109</f>
        <v>0</v>
      </c>
      <c r="X95" s="59">
        <f>データ加工!X109</f>
        <v>0</v>
      </c>
      <c r="Y95" s="59">
        <f>データ加工!Y109</f>
        <v>0</v>
      </c>
      <c r="Z95" s="59">
        <f>データ加工!Z109</f>
        <v>0</v>
      </c>
      <c r="AA95" s="59">
        <f>データ加工!AA109</f>
        <v>0</v>
      </c>
      <c r="AB95" s="59">
        <f>データ加工!AB109</f>
        <v>0</v>
      </c>
      <c r="AC95" s="59">
        <f>データ加工!AC109</f>
        <v>0</v>
      </c>
      <c r="AD95" s="59">
        <f>データ加工!AD109</f>
        <v>0</v>
      </c>
      <c r="AE95" s="59">
        <f>データ加工!AE109</f>
        <v>0</v>
      </c>
      <c r="AF95" s="59">
        <f>データ加工!AF109</f>
        <v>0</v>
      </c>
      <c r="AG95" s="59">
        <f>データ加工!AG109</f>
        <v>0</v>
      </c>
      <c r="AH95" s="59"/>
      <c r="AI95" s="59">
        <f>データ加工!AI109</f>
        <v>0</v>
      </c>
      <c r="AJ95" t="s">
        <v>162</v>
      </c>
      <c r="AK95" t="str">
        <f t="shared" si="0"/>
        <v>S 0</v>
      </c>
    </row>
    <row r="96" spans="1:37" ht="14.25" hidden="1" thickBot="1">
      <c r="A96" s="52" t="s">
        <v>126</v>
      </c>
      <c r="B96" s="54">
        <f>データ加工!B110</f>
        <v>0</v>
      </c>
      <c r="C96" s="59">
        <f>データ加工!C110</f>
        <v>0</v>
      </c>
      <c r="D96" s="59">
        <f>データ加工!D110</f>
        <v>0</v>
      </c>
      <c r="E96" s="59">
        <f>データ加工!E110</f>
        <v>0</v>
      </c>
      <c r="F96" s="59">
        <f>データ加工!F110</f>
        <v>0</v>
      </c>
      <c r="G96" s="59">
        <f>データ加工!G110</f>
        <v>0</v>
      </c>
      <c r="H96" s="59">
        <f>データ加工!H110</f>
        <v>0</v>
      </c>
      <c r="I96" s="59">
        <f>データ加工!I110</f>
        <v>0</v>
      </c>
      <c r="J96" s="59">
        <f>データ加工!J110</f>
        <v>0</v>
      </c>
      <c r="K96" s="59">
        <f>データ加工!K110</f>
        <v>0</v>
      </c>
      <c r="L96" s="59">
        <f>データ加工!L110</f>
        <v>0</v>
      </c>
      <c r="M96" s="59">
        <f>データ加工!M110</f>
        <v>0</v>
      </c>
      <c r="N96" s="59">
        <f>データ加工!N110</f>
        <v>0</v>
      </c>
      <c r="O96" s="59">
        <f>データ加工!O110</f>
        <v>0</v>
      </c>
      <c r="P96" s="59"/>
      <c r="Q96" s="59">
        <f>データ加工!Q110</f>
        <v>0</v>
      </c>
      <c r="T96" s="54">
        <f>データ加工!T110</f>
        <v>0</v>
      </c>
      <c r="U96" s="59">
        <f>データ加工!U110</f>
        <v>0</v>
      </c>
      <c r="V96" s="59">
        <f>データ加工!V110</f>
        <v>0</v>
      </c>
      <c r="W96" s="59">
        <f>データ加工!W110</f>
        <v>0</v>
      </c>
      <c r="X96" s="59">
        <f>データ加工!X110</f>
        <v>0</v>
      </c>
      <c r="Y96" s="59">
        <f>データ加工!Y110</f>
        <v>0</v>
      </c>
      <c r="Z96" s="59">
        <f>データ加工!Z110</f>
        <v>0</v>
      </c>
      <c r="AA96" s="59">
        <f>データ加工!AA110</f>
        <v>0</v>
      </c>
      <c r="AB96" s="59">
        <f>データ加工!AB110</f>
        <v>0</v>
      </c>
      <c r="AC96" s="59">
        <f>データ加工!AC110</f>
        <v>0</v>
      </c>
      <c r="AD96" s="59">
        <f>データ加工!AD110</f>
        <v>0</v>
      </c>
      <c r="AE96" s="59">
        <f>データ加工!AE110</f>
        <v>0</v>
      </c>
      <c r="AF96" s="59">
        <f>データ加工!AF110</f>
        <v>0</v>
      </c>
      <c r="AG96" s="59">
        <f>データ加工!AG110</f>
        <v>0</v>
      </c>
      <c r="AH96" s="59"/>
      <c r="AI96" s="59">
        <f>データ加工!AI110</f>
        <v>0</v>
      </c>
      <c r="AJ96" t="s">
        <v>162</v>
      </c>
      <c r="AK96" t="str">
        <f t="shared" si="0"/>
        <v>T 0</v>
      </c>
    </row>
    <row r="97" spans="1:37" ht="14.25" hidden="1" thickBot="1">
      <c r="A97" s="52" t="s">
        <v>127</v>
      </c>
      <c r="B97" s="54">
        <f>データ加工!B111</f>
        <v>0</v>
      </c>
      <c r="C97" s="59">
        <f>データ加工!C111</f>
        <v>0</v>
      </c>
      <c r="D97" s="59">
        <f>データ加工!D111</f>
        <v>0</v>
      </c>
      <c r="E97" s="59">
        <f>データ加工!E111</f>
        <v>0</v>
      </c>
      <c r="F97" s="59">
        <f>データ加工!F111</f>
        <v>0</v>
      </c>
      <c r="G97" s="59">
        <f>データ加工!G111</f>
        <v>0</v>
      </c>
      <c r="H97" s="59">
        <f>データ加工!H111</f>
        <v>0</v>
      </c>
      <c r="I97" s="59">
        <f>データ加工!I111</f>
        <v>0</v>
      </c>
      <c r="J97" s="59">
        <f>データ加工!J111</f>
        <v>0</v>
      </c>
      <c r="K97" s="59">
        <f>データ加工!K111</f>
        <v>0</v>
      </c>
      <c r="L97" s="59">
        <f>データ加工!L111</f>
        <v>0</v>
      </c>
      <c r="M97" s="59">
        <f>データ加工!M111</f>
        <v>0</v>
      </c>
      <c r="N97" s="59">
        <f>データ加工!N111</f>
        <v>0</v>
      </c>
      <c r="O97" s="59">
        <f>データ加工!O111</f>
        <v>0</v>
      </c>
      <c r="P97" s="59"/>
      <c r="Q97" s="59">
        <f>データ加工!Q111</f>
        <v>0</v>
      </c>
      <c r="T97" s="54">
        <f>データ加工!T111</f>
        <v>0</v>
      </c>
      <c r="U97" s="59">
        <f>データ加工!U111</f>
        <v>0</v>
      </c>
      <c r="V97" s="59">
        <f>データ加工!V111</f>
        <v>0</v>
      </c>
      <c r="W97" s="59">
        <f>データ加工!W111</f>
        <v>0</v>
      </c>
      <c r="X97" s="59">
        <f>データ加工!X111</f>
        <v>0</v>
      </c>
      <c r="Y97" s="59">
        <f>データ加工!Y111</f>
        <v>0</v>
      </c>
      <c r="Z97" s="59">
        <f>データ加工!Z111</f>
        <v>0</v>
      </c>
      <c r="AA97" s="59">
        <f>データ加工!AA111</f>
        <v>0</v>
      </c>
      <c r="AB97" s="59">
        <f>データ加工!AB111</f>
        <v>0</v>
      </c>
      <c r="AC97" s="59">
        <f>データ加工!AC111</f>
        <v>0</v>
      </c>
      <c r="AD97" s="59">
        <f>データ加工!AD111</f>
        <v>0</v>
      </c>
      <c r="AE97" s="59">
        <f>データ加工!AE111</f>
        <v>0</v>
      </c>
      <c r="AF97" s="59">
        <f>データ加工!AF111</f>
        <v>0</v>
      </c>
      <c r="AG97" s="59">
        <f>データ加工!AG111</f>
        <v>0</v>
      </c>
      <c r="AH97" s="59"/>
      <c r="AI97" s="59">
        <f>データ加工!AI111</f>
        <v>0</v>
      </c>
      <c r="AJ97" t="s">
        <v>163</v>
      </c>
      <c r="AK97" t="str">
        <f t="shared" si="0"/>
        <v>U 0</v>
      </c>
    </row>
    <row r="98" spans="1:37" ht="14.25" hidden="1" thickBot="1">
      <c r="A98" s="52" t="s">
        <v>128</v>
      </c>
      <c r="B98" s="54">
        <f>データ加工!B112</f>
        <v>0</v>
      </c>
      <c r="C98" s="59">
        <f>データ加工!C112</f>
        <v>0</v>
      </c>
      <c r="D98" s="59">
        <f>データ加工!D112</f>
        <v>0</v>
      </c>
      <c r="E98" s="59">
        <f>データ加工!E112</f>
        <v>0</v>
      </c>
      <c r="F98" s="59">
        <f>データ加工!F112</f>
        <v>0</v>
      </c>
      <c r="G98" s="59">
        <f>データ加工!G112</f>
        <v>0</v>
      </c>
      <c r="H98" s="59">
        <f>データ加工!H112</f>
        <v>0</v>
      </c>
      <c r="I98" s="59">
        <f>データ加工!I112</f>
        <v>0</v>
      </c>
      <c r="J98" s="59">
        <f>データ加工!J112</f>
        <v>0</v>
      </c>
      <c r="K98" s="59">
        <f>データ加工!K112</f>
        <v>0</v>
      </c>
      <c r="L98" s="59">
        <f>データ加工!L112</f>
        <v>0</v>
      </c>
      <c r="M98" s="59">
        <f>データ加工!M112</f>
        <v>0</v>
      </c>
      <c r="N98" s="59">
        <f>データ加工!N112</f>
        <v>0</v>
      </c>
      <c r="O98" s="59">
        <f>データ加工!O112</f>
        <v>0</v>
      </c>
      <c r="P98" s="59"/>
      <c r="Q98" s="59">
        <f>データ加工!Q112</f>
        <v>0</v>
      </c>
      <c r="T98" s="54">
        <f>データ加工!T112</f>
        <v>0</v>
      </c>
      <c r="U98" s="59">
        <f>データ加工!U112</f>
        <v>0</v>
      </c>
      <c r="V98" s="59">
        <f>データ加工!V112</f>
        <v>0</v>
      </c>
      <c r="W98" s="59">
        <f>データ加工!W112</f>
        <v>0</v>
      </c>
      <c r="X98" s="59">
        <f>データ加工!X112</f>
        <v>0</v>
      </c>
      <c r="Y98" s="59">
        <f>データ加工!Y112</f>
        <v>0</v>
      </c>
      <c r="Z98" s="59">
        <f>データ加工!Z112</f>
        <v>0</v>
      </c>
      <c r="AA98" s="59">
        <f>データ加工!AA112</f>
        <v>0</v>
      </c>
      <c r="AB98" s="59">
        <f>データ加工!AB112</f>
        <v>0</v>
      </c>
      <c r="AC98" s="59">
        <f>データ加工!AC112</f>
        <v>0</v>
      </c>
      <c r="AD98" s="59">
        <f>データ加工!AD112</f>
        <v>0</v>
      </c>
      <c r="AE98" s="59">
        <f>データ加工!AE112</f>
        <v>0</v>
      </c>
      <c r="AF98" s="59">
        <f>データ加工!AF112</f>
        <v>0</v>
      </c>
      <c r="AG98" s="59">
        <f>データ加工!AG112</f>
        <v>0</v>
      </c>
      <c r="AH98" s="59"/>
      <c r="AI98" s="59">
        <f>データ加工!AI112</f>
        <v>0</v>
      </c>
      <c r="AJ98" t="s">
        <v>163</v>
      </c>
      <c r="AK98" t="str">
        <f t="shared" si="0"/>
        <v>V 0</v>
      </c>
    </row>
    <row r="99" spans="1:37" ht="14.25" hidden="1" thickBot="1">
      <c r="A99" s="52" t="s">
        <v>129</v>
      </c>
      <c r="B99" s="54">
        <f>データ加工!B113</f>
        <v>0</v>
      </c>
      <c r="C99" s="59">
        <f>データ加工!C113</f>
        <v>0</v>
      </c>
      <c r="D99" s="59">
        <f>データ加工!D113</f>
        <v>0</v>
      </c>
      <c r="E99" s="59">
        <f>データ加工!E113</f>
        <v>0</v>
      </c>
      <c r="F99" s="59">
        <f>データ加工!F113</f>
        <v>0</v>
      </c>
      <c r="G99" s="59">
        <f>データ加工!G113</f>
        <v>0</v>
      </c>
      <c r="H99" s="59">
        <f>データ加工!H113</f>
        <v>0</v>
      </c>
      <c r="I99" s="59">
        <f>データ加工!I113</f>
        <v>0</v>
      </c>
      <c r="J99" s="59">
        <f>データ加工!J113</f>
        <v>0</v>
      </c>
      <c r="K99" s="59">
        <f>データ加工!K113</f>
        <v>0</v>
      </c>
      <c r="L99" s="59">
        <f>データ加工!L113</f>
        <v>0</v>
      </c>
      <c r="M99" s="59">
        <f>データ加工!M113</f>
        <v>0</v>
      </c>
      <c r="N99" s="59">
        <f>データ加工!N113</f>
        <v>0</v>
      </c>
      <c r="O99" s="59">
        <f>データ加工!O113</f>
        <v>0</v>
      </c>
      <c r="P99" s="59"/>
      <c r="Q99" s="59">
        <f>データ加工!Q113</f>
        <v>0</v>
      </c>
      <c r="T99" s="54">
        <f>データ加工!T113</f>
        <v>0</v>
      </c>
      <c r="U99" s="59">
        <f>データ加工!U113</f>
        <v>0</v>
      </c>
      <c r="V99" s="59">
        <f>データ加工!V113</f>
        <v>0</v>
      </c>
      <c r="W99" s="59">
        <f>データ加工!W113</f>
        <v>0</v>
      </c>
      <c r="X99" s="59">
        <f>データ加工!X113</f>
        <v>0</v>
      </c>
      <c r="Y99" s="59">
        <f>データ加工!Y113</f>
        <v>0</v>
      </c>
      <c r="Z99" s="59">
        <f>データ加工!Z113</f>
        <v>0</v>
      </c>
      <c r="AA99" s="59">
        <f>データ加工!AA113</f>
        <v>0</v>
      </c>
      <c r="AB99" s="59">
        <f>データ加工!AB113</f>
        <v>0</v>
      </c>
      <c r="AC99" s="59">
        <f>データ加工!AC113</f>
        <v>0</v>
      </c>
      <c r="AD99" s="59">
        <f>データ加工!AD113</f>
        <v>0</v>
      </c>
      <c r="AE99" s="59">
        <f>データ加工!AE113</f>
        <v>0</v>
      </c>
      <c r="AF99" s="59">
        <f>データ加工!AF113</f>
        <v>0</v>
      </c>
      <c r="AG99" s="59">
        <f>データ加工!AG113</f>
        <v>0</v>
      </c>
      <c r="AH99" s="59"/>
      <c r="AI99" s="59">
        <f>データ加工!AI113</f>
        <v>0</v>
      </c>
      <c r="AJ99" t="s">
        <v>163</v>
      </c>
      <c r="AK99" t="str">
        <f t="shared" si="0"/>
        <v>W 0</v>
      </c>
    </row>
    <row r="100" spans="1:37" ht="14.25" hidden="1" thickBot="1">
      <c r="A100" s="52" t="s">
        <v>130</v>
      </c>
      <c r="B100" s="54">
        <f>データ加工!B114</f>
        <v>0</v>
      </c>
      <c r="C100" s="59">
        <f>データ加工!C114</f>
        <v>0</v>
      </c>
      <c r="D100" s="59">
        <f>データ加工!D114</f>
        <v>0</v>
      </c>
      <c r="E100" s="59">
        <f>データ加工!E114</f>
        <v>0</v>
      </c>
      <c r="F100" s="59">
        <f>データ加工!F114</f>
        <v>0</v>
      </c>
      <c r="G100" s="59">
        <f>データ加工!G114</f>
        <v>0</v>
      </c>
      <c r="H100" s="59">
        <f>データ加工!H114</f>
        <v>0</v>
      </c>
      <c r="I100" s="59">
        <f>データ加工!I114</f>
        <v>0</v>
      </c>
      <c r="J100" s="59">
        <f>データ加工!J114</f>
        <v>0</v>
      </c>
      <c r="K100" s="59">
        <f>データ加工!K114</f>
        <v>0</v>
      </c>
      <c r="L100" s="59">
        <f>データ加工!L114</f>
        <v>0</v>
      </c>
      <c r="M100" s="59">
        <f>データ加工!M114</f>
        <v>0</v>
      </c>
      <c r="N100" s="59">
        <f>データ加工!N114</f>
        <v>0</v>
      </c>
      <c r="O100" s="59">
        <f>データ加工!O114</f>
        <v>0</v>
      </c>
      <c r="P100" s="59"/>
      <c r="Q100" s="59">
        <f>データ加工!Q114</f>
        <v>0</v>
      </c>
      <c r="T100" s="54">
        <f>データ加工!T114</f>
        <v>0</v>
      </c>
      <c r="U100" s="59">
        <f>データ加工!U114</f>
        <v>0</v>
      </c>
      <c r="V100" s="59">
        <f>データ加工!V114</f>
        <v>0</v>
      </c>
      <c r="W100" s="59">
        <f>データ加工!W114</f>
        <v>0</v>
      </c>
      <c r="X100" s="59">
        <f>データ加工!X114</f>
        <v>0</v>
      </c>
      <c r="Y100" s="59">
        <f>データ加工!Y114</f>
        <v>0</v>
      </c>
      <c r="Z100" s="59">
        <f>データ加工!Z114</f>
        <v>0</v>
      </c>
      <c r="AA100" s="59">
        <f>データ加工!AA114</f>
        <v>0</v>
      </c>
      <c r="AB100" s="59">
        <f>データ加工!AB114</f>
        <v>0</v>
      </c>
      <c r="AC100" s="59">
        <f>データ加工!AC114</f>
        <v>0</v>
      </c>
      <c r="AD100" s="59">
        <f>データ加工!AD114</f>
        <v>0</v>
      </c>
      <c r="AE100" s="59">
        <f>データ加工!AE114</f>
        <v>0</v>
      </c>
      <c r="AF100" s="59">
        <f>データ加工!AF114</f>
        <v>0</v>
      </c>
      <c r="AG100" s="59">
        <f>データ加工!AG114</f>
        <v>0</v>
      </c>
      <c r="AH100" s="59"/>
      <c r="AI100" s="59">
        <f>データ加工!AI114</f>
        <v>0</v>
      </c>
      <c r="AJ100" t="s">
        <v>163</v>
      </c>
      <c r="AK100" t="str">
        <f t="shared" si="0"/>
        <v>X 0</v>
      </c>
    </row>
    <row r="101" spans="1:37" ht="14.25" hidden="1" thickBot="1">
      <c r="A101" s="53"/>
      <c r="B101" s="60">
        <f>データ加工!B115</f>
        <v>0</v>
      </c>
      <c r="C101" s="59">
        <f>データ加工!C115</f>
        <v>0</v>
      </c>
      <c r="D101" s="59">
        <f>データ加工!D115</f>
        <v>0</v>
      </c>
      <c r="E101" s="59">
        <f>データ加工!E115</f>
        <v>0</v>
      </c>
      <c r="F101" s="59">
        <f>データ加工!F115</f>
        <v>0</v>
      </c>
      <c r="G101" s="59">
        <f>データ加工!G115</f>
        <v>0</v>
      </c>
      <c r="H101" s="59">
        <f>データ加工!H115</f>
        <v>0</v>
      </c>
      <c r="I101" s="59">
        <f>データ加工!I115</f>
        <v>0</v>
      </c>
      <c r="J101" s="59">
        <f>データ加工!J115</f>
        <v>0</v>
      </c>
      <c r="K101" s="59">
        <f>データ加工!K115</f>
        <v>0</v>
      </c>
      <c r="L101" s="59">
        <f>データ加工!L115</f>
        <v>0</v>
      </c>
      <c r="M101" s="59">
        <f>データ加工!M115</f>
        <v>0</v>
      </c>
      <c r="N101" s="59">
        <f>データ加工!N115</f>
        <v>0</v>
      </c>
      <c r="O101" s="59">
        <f>データ加工!O115</f>
        <v>0</v>
      </c>
      <c r="P101" s="59"/>
      <c r="Q101" s="59">
        <f>データ加工!Q115</f>
        <v>0</v>
      </c>
      <c r="T101" s="60">
        <f>データ加工!T115</f>
        <v>0</v>
      </c>
      <c r="U101" s="59">
        <f>データ加工!U115</f>
        <v>0</v>
      </c>
      <c r="V101" s="59">
        <f>データ加工!V115</f>
        <v>0</v>
      </c>
      <c r="W101" s="59">
        <f>データ加工!W115</f>
        <v>0</v>
      </c>
      <c r="X101" s="59">
        <f>データ加工!X115</f>
        <v>0</v>
      </c>
      <c r="Y101" s="59">
        <f>データ加工!Y115</f>
        <v>0</v>
      </c>
      <c r="Z101" s="59">
        <f>データ加工!Z115</f>
        <v>0</v>
      </c>
      <c r="AA101" s="59">
        <f>データ加工!AA115</f>
        <v>0</v>
      </c>
      <c r="AB101" s="59">
        <f>データ加工!AB115</f>
        <v>0</v>
      </c>
      <c r="AC101" s="59">
        <f>データ加工!AC115</f>
        <v>0</v>
      </c>
      <c r="AD101" s="59">
        <f>データ加工!AD115</f>
        <v>0</v>
      </c>
      <c r="AE101" s="59">
        <f>データ加工!AE115</f>
        <v>0</v>
      </c>
      <c r="AF101" s="59">
        <f>データ加工!AF115</f>
        <v>0</v>
      </c>
      <c r="AG101" s="59">
        <f>データ加工!AG115</f>
        <v>0</v>
      </c>
      <c r="AH101" s="59"/>
      <c r="AI101" s="59">
        <f>データ加工!AI115</f>
        <v>0</v>
      </c>
      <c r="AJ101" t="s">
        <v>163</v>
      </c>
      <c r="AK101" t="str">
        <f t="shared" si="0"/>
        <v xml:space="preserve"> 0</v>
      </c>
    </row>
  </sheetData>
  <mergeCells count="2">
    <mergeCell ref="C49:Q49"/>
    <mergeCell ref="U49:AI49"/>
  </mergeCells>
  <phoneticPr fontId="14"/>
  <pageMargins left="0.70866141732283472" right="0.70866141732283472" top="0.74803149606299213" bottom="0.74803149606299213" header="0.31496062992125984" footer="0.31496062992125984"/>
  <pageSetup paperSize="9" scale="7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グラフ</vt:lpstr>
      </vt:variant>
      <vt:variant>
        <vt:i4>10</vt:i4>
      </vt:variant>
    </vt:vector>
  </HeadingPairs>
  <TitlesOfParts>
    <vt:vector size="18" baseType="lpstr">
      <vt:lpstr>PIO-NETの操作</vt:lpstr>
      <vt:lpstr>素データ</vt:lpstr>
      <vt:lpstr>人口</vt:lpstr>
      <vt:lpstr>データ加工</vt:lpstr>
      <vt:lpstr>データ選択</vt:lpstr>
      <vt:lpstr>プログラム</vt:lpstr>
      <vt:lpstr>スカイライン図</vt:lpstr>
      <vt:lpstr>扇形バブル散布図</vt:lpstr>
      <vt:lpstr>相談件数プロット</vt:lpstr>
      <vt:lpstr>相談件数プロット (2)</vt:lpstr>
      <vt:lpstr>相談件数レーダー</vt:lpstr>
      <vt:lpstr>相談件数レーダー (2)</vt:lpstr>
      <vt:lpstr>全国比プロット</vt:lpstr>
      <vt:lpstr>全国比プロット (2)</vt:lpstr>
      <vt:lpstr>全国比レーダー</vt:lpstr>
      <vt:lpstr>全国比レーダー (2)</vt:lpstr>
      <vt:lpstr>合成棒グラフ </vt:lpstr>
      <vt:lpstr>合成棒グラフ (2)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2015-01-09T07:23:55Z</cp:lastPrinted>
  <dcterms:created xsi:type="dcterms:W3CDTF">2011-11-05T11:27:03Z</dcterms:created>
  <dcterms:modified xsi:type="dcterms:W3CDTF">2015-02-20T12:39:55Z</dcterms:modified>
</cp:coreProperties>
</file>