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21315" windowHeight="10920" activeTab="0"/>
  </bookViews>
  <sheets>
    <sheet name="Sheet1" sheetId="1" r:id="rId1"/>
    <sheet name="Graph1" sheetId="2" r:id="rId2"/>
    <sheet name="Graph2" sheetId="3" r:id="rId3"/>
    <sheet name="Sheet1 (2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<sst xmlns="http://schemas.openxmlformats.org/spreadsheetml/2006/main" count="60" uniqueCount="36">
  <si>
    <t>販売購入形態</t>
  </si>
  <si>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</si>
  <si>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</si>
  <si>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</si>
  <si>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</si>
  <si>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</si>
  <si>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</si>
  <si>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</si>
  <si>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</si>
  <si>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</si>
  <si>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</si>
  <si>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店舗購入</t>
  </si>
  <si>
    <t>訪問販売</t>
  </si>
  <si>
    <t>通信販売</t>
  </si>
  <si>
    <t>マルチ取引</t>
  </si>
  <si>
    <t>電話勧誘販売</t>
  </si>
  <si>
    <t>ネガティブ・オプション</t>
  </si>
  <si>
    <t>その他無店舗</t>
  </si>
  <si>
    <t>不明・無関係</t>
  </si>
  <si>
    <t>商品・サービス=健康食品</t>
  </si>
  <si>
    <t>2011年10月９日現在</t>
  </si>
  <si>
    <t>60歳以上</t>
  </si>
  <si>
    <t>高齢者比率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</si>
  <si>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PIO-NET</t>
    </r>
    <r>
      <rPr>
        <sz val="10.5"/>
        <color indexed="8"/>
        <rFont val="ＭＳ 明朝"/>
        <family val="1"/>
      </rPr>
      <t>」</t>
    </r>
  </si>
  <si>
    <t>2009～2011年度</t>
  </si>
  <si>
    <t>2009～2011年度</t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</si>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</sst>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7" fillId="33" borderId="10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43" fillId="0" borderId="0" xfId="0" applyFont="1" applyAlignment="1">
      <alignment vertical="center"/>
    </xf>
    <xf numFmtId="0" fontId="37" fillId="33" borderId="12" xfId="0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left" vertical="center"/>
    </xf>
    <xf numFmtId="180" fontId="0" fillId="0" borderId="11" xfId="0" applyNumberFormat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健康食品の販売購入形態別の消費相談高齢者比率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7525"/>
          <c:w val="0.878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(2)'!$B$5:$B$13</c:f>
              <c:strCache>
                <c:ptCount val="9"/>
                <c:pt idx="0">
                  <c:v>店舗購入</c:v>
                </c:pt>
                <c:pt idx="1">
                  <c:v>訪問販売</c:v>
                </c:pt>
                <c:pt idx="2">
                  <c:v>通信販売</c:v>
                </c:pt>
                <c:pt idx="3">
                  <c:v>マルチ取引</c:v>
                </c:pt>
                <c:pt idx="4">
                  <c:v>電話勧誘販売</c:v>
                </c:pt>
                <c:pt idx="5">
                  <c:v>ネガティブ・オプション</c:v>
                </c:pt>
                <c:pt idx="6">
                  <c:v>その他無店舗</c:v>
                </c:pt>
                <c:pt idx="7">
                  <c:v>不明・無関係</c:v>
                </c:pt>
                <c:pt idx="8">
                  <c:v>合計</c:v>
                </c:pt>
              </c:strCache>
            </c:strRef>
          </c:cat>
          <c:val>
            <c:numRef>
              <c:f>'Sheet1 (2)'!$M$5:$M$13</c:f>
              <c:numCache>
                <c:ptCount val="9"/>
                <c:pt idx="0">
                  <c:v>60.593440916189486</c:v>
                </c:pt>
                <c:pt idx="1">
                  <c:v>79.0435577215961</c:v>
                </c:pt>
                <c:pt idx="2">
                  <c:v>44.728750274544254</c:v>
                </c:pt>
                <c:pt idx="3">
                  <c:v>33.324072787887204</c:v>
                </c:pt>
                <c:pt idx="4">
                  <c:v>78.95660497766433</c:v>
                </c:pt>
                <c:pt idx="5">
                  <c:v>62.8158844765343</c:v>
                </c:pt>
                <c:pt idx="6">
                  <c:v>74.52339688041594</c:v>
                </c:pt>
                <c:pt idx="7">
                  <c:v>56.32126921170054</c:v>
                </c:pt>
                <c:pt idx="8">
                  <c:v>55.27566693613581</c:v>
                </c:pt>
              </c:numCache>
            </c:numRef>
          </c:val>
        </c:ser>
        <c:axId val="64513773"/>
        <c:axId val="43753046"/>
      </c:bar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51325"/>
          <c:w val="0.0912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健康食品の販売購入形態別の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相談件数合計と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高齢者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相談件数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275"/>
          <c:h val="0.9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narHorz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(2)'!$B$5:$B$12</c:f>
              <c:strCache>
                <c:ptCount val="8"/>
                <c:pt idx="0">
                  <c:v>店舗購入</c:v>
                </c:pt>
                <c:pt idx="1">
                  <c:v>訪問販売</c:v>
                </c:pt>
                <c:pt idx="2">
                  <c:v>通信販売</c:v>
                </c:pt>
                <c:pt idx="3">
                  <c:v>マルチ取引</c:v>
                </c:pt>
                <c:pt idx="4">
                  <c:v>電話勧誘販売</c:v>
                </c:pt>
                <c:pt idx="5">
                  <c:v>ネガティブ・オプション</c:v>
                </c:pt>
                <c:pt idx="6">
                  <c:v>その他無店舗</c:v>
                </c:pt>
                <c:pt idx="7">
                  <c:v>不明・無関係</c:v>
                </c:pt>
              </c:strCache>
            </c:strRef>
          </c:cat>
          <c:val>
            <c:numRef>
              <c:f>'Sheet1 (2)'!$K$5:$K$12</c:f>
              <c:numCache>
                <c:ptCount val="8"/>
                <c:pt idx="0">
                  <c:v>1921</c:v>
                </c:pt>
                <c:pt idx="1">
                  <c:v>3283</c:v>
                </c:pt>
                <c:pt idx="2">
                  <c:v>9106</c:v>
                </c:pt>
                <c:pt idx="3">
                  <c:v>7199</c:v>
                </c:pt>
                <c:pt idx="4">
                  <c:v>6268</c:v>
                </c:pt>
                <c:pt idx="5">
                  <c:v>554</c:v>
                </c:pt>
                <c:pt idx="6">
                  <c:v>577</c:v>
                </c:pt>
                <c:pt idx="7">
                  <c:v>2017</c:v>
                </c:pt>
              </c:numCache>
            </c:numRef>
          </c:val>
        </c:ser>
        <c:ser>
          <c:idx val="1"/>
          <c:order val="1"/>
          <c:tx>
            <c:strRef>
              <c:f>'Sheet1 (2)'!$L$4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(2)'!$B$5:$B$12</c:f>
              <c:strCache>
                <c:ptCount val="8"/>
                <c:pt idx="0">
                  <c:v>店舗購入</c:v>
                </c:pt>
                <c:pt idx="1">
                  <c:v>訪問販売</c:v>
                </c:pt>
                <c:pt idx="2">
                  <c:v>通信販売</c:v>
                </c:pt>
                <c:pt idx="3">
                  <c:v>マルチ取引</c:v>
                </c:pt>
                <c:pt idx="4">
                  <c:v>電話勧誘販売</c:v>
                </c:pt>
                <c:pt idx="5">
                  <c:v>ネガティブ・オプション</c:v>
                </c:pt>
                <c:pt idx="6">
                  <c:v>その他無店舗</c:v>
                </c:pt>
                <c:pt idx="7">
                  <c:v>不明・無関係</c:v>
                </c:pt>
              </c:strCache>
            </c:strRef>
          </c:cat>
          <c:val>
            <c:numRef>
              <c:f>'Sheet1 (2)'!$L$5:$L$12</c:f>
              <c:numCache>
                <c:ptCount val="8"/>
                <c:pt idx="0">
                  <c:v>1164</c:v>
                </c:pt>
                <c:pt idx="1">
                  <c:v>2595</c:v>
                </c:pt>
                <c:pt idx="2">
                  <c:v>4073</c:v>
                </c:pt>
                <c:pt idx="3">
                  <c:v>2399</c:v>
                </c:pt>
                <c:pt idx="4">
                  <c:v>4949</c:v>
                </c:pt>
                <c:pt idx="5">
                  <c:v>348</c:v>
                </c:pt>
                <c:pt idx="6">
                  <c:v>430</c:v>
                </c:pt>
                <c:pt idx="7">
                  <c:v>1136</c:v>
                </c:pt>
              </c:numCache>
            </c:numRef>
          </c:val>
        </c:ser>
        <c:axId val="58233095"/>
        <c:axId val="54335808"/>
      </c:bar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3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75"/>
          <c:y val="0.46075"/>
          <c:w val="0.07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28575</xdr:colOff>
      <xdr:row>30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72575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</xdr:row>
      <xdr:rowOff>133350</xdr:rowOff>
    </xdr:from>
    <xdr:to>
      <xdr:col>14</xdr:col>
      <xdr:colOff>495300</xdr:colOff>
      <xdr:row>16</xdr:row>
      <xdr:rowOff>66675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085850"/>
          <a:ext cx="17049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542925</xdr:colOff>
      <xdr:row>30</xdr:row>
      <xdr:rowOff>180975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16</xdr:row>
      <xdr:rowOff>104775</xdr:rowOff>
    </xdr:from>
    <xdr:to>
      <xdr:col>13</xdr:col>
      <xdr:colOff>571500</xdr:colOff>
      <xdr:row>27</xdr:row>
      <xdr:rowOff>28575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3152775"/>
          <a:ext cx="1838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0.57421875" style="0" bestFit="1" customWidth="1"/>
  </cols>
  <sheetData>
    <row r="1" spans="3:7" ht="13.5">
      <c r="C1" t="s">
        <v>19</v>
      </c>
      <c r="G1" s="5" t="s">
        <v>23</v>
      </c>
    </row>
    <row r="2" spans="3:7" ht="14.25" thickBot="1">
      <c r="C2" s="5" t="s">
        <v>24</v>
      </c>
      <c r="G2" t="s">
        <v>20</v>
      </c>
    </row>
    <row r="3" spans="2:11" ht="14.25" thickBot="1">
      <c r="B3" s="12" t="s">
        <v>0</v>
      </c>
      <c r="C3" s="14" t="s">
        <v>1</v>
      </c>
      <c r="D3" s="15"/>
      <c r="E3" s="15"/>
      <c r="F3" s="15"/>
      <c r="G3" s="15"/>
      <c r="H3" s="15"/>
      <c r="I3" s="15"/>
      <c r="J3" s="15"/>
      <c r="K3" s="16"/>
    </row>
    <row r="4" spans="2:12" ht="14.25" thickBot="1">
      <c r="B4" s="13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9"/>
    </row>
    <row r="5" spans="2:12" ht="14.25" thickBot="1">
      <c r="B5" s="2" t="s">
        <v>11</v>
      </c>
      <c r="C5" s="3">
        <v>8</v>
      </c>
      <c r="D5" s="3">
        <v>102</v>
      </c>
      <c r="E5" s="3">
        <v>135</v>
      </c>
      <c r="F5" s="3">
        <v>166</v>
      </c>
      <c r="G5" s="3">
        <v>176</v>
      </c>
      <c r="H5" s="3">
        <v>350</v>
      </c>
      <c r="I5" s="3">
        <v>814</v>
      </c>
      <c r="J5" s="3">
        <v>170</v>
      </c>
      <c r="K5" s="4">
        <v>1921</v>
      </c>
      <c r="L5" s="9"/>
    </row>
    <row r="6" spans="2:12" ht="14.25" thickBot="1">
      <c r="B6" s="2" t="s">
        <v>12</v>
      </c>
      <c r="C6" s="3">
        <v>7</v>
      </c>
      <c r="D6" s="3">
        <v>118</v>
      </c>
      <c r="E6" s="3">
        <v>56</v>
      </c>
      <c r="F6" s="3">
        <v>95</v>
      </c>
      <c r="G6" s="3">
        <v>154</v>
      </c>
      <c r="H6" s="3">
        <v>446</v>
      </c>
      <c r="I6" s="4">
        <v>2149</v>
      </c>
      <c r="J6" s="3">
        <v>258</v>
      </c>
      <c r="K6" s="4">
        <v>3283</v>
      </c>
      <c r="L6" s="9"/>
    </row>
    <row r="7" spans="2:12" ht="14.25" thickBot="1">
      <c r="B7" s="2" t="s">
        <v>13</v>
      </c>
      <c r="C7" s="3">
        <v>266</v>
      </c>
      <c r="D7" s="3">
        <v>506</v>
      </c>
      <c r="E7" s="3">
        <v>974</v>
      </c>
      <c r="F7" s="4">
        <v>1269</v>
      </c>
      <c r="G7" s="4">
        <v>1276</v>
      </c>
      <c r="H7" s="4">
        <v>1447</v>
      </c>
      <c r="I7" s="4">
        <v>2626</v>
      </c>
      <c r="J7" s="3">
        <v>742</v>
      </c>
      <c r="K7" s="4">
        <v>9106</v>
      </c>
      <c r="L7" s="9"/>
    </row>
    <row r="8" spans="2:12" ht="14.25" thickBot="1">
      <c r="B8" s="2" t="s">
        <v>14</v>
      </c>
      <c r="C8" s="3">
        <v>18</v>
      </c>
      <c r="D8" s="4">
        <v>1328</v>
      </c>
      <c r="E8" s="3">
        <v>841</v>
      </c>
      <c r="F8" s="3">
        <v>954</v>
      </c>
      <c r="G8" s="4">
        <v>1082</v>
      </c>
      <c r="H8" s="4">
        <v>1299</v>
      </c>
      <c r="I8" s="4">
        <v>1100</v>
      </c>
      <c r="J8" s="3">
        <v>577</v>
      </c>
      <c r="K8" s="4">
        <v>7199</v>
      </c>
      <c r="L8" s="9"/>
    </row>
    <row r="9" spans="2:12" ht="14.25" thickBot="1">
      <c r="B9" s="2" t="s">
        <v>15</v>
      </c>
      <c r="C9" s="3">
        <v>10</v>
      </c>
      <c r="D9" s="3">
        <v>164</v>
      </c>
      <c r="E9" s="3">
        <v>151</v>
      </c>
      <c r="F9" s="3">
        <v>238</v>
      </c>
      <c r="G9" s="3">
        <v>447</v>
      </c>
      <c r="H9" s="3">
        <v>985</v>
      </c>
      <c r="I9" s="4">
        <v>3964</v>
      </c>
      <c r="J9" s="3">
        <v>309</v>
      </c>
      <c r="K9" s="4">
        <v>6268</v>
      </c>
      <c r="L9" s="9"/>
    </row>
    <row r="10" spans="2:12" ht="14.25" thickBot="1">
      <c r="B10" s="2" t="s">
        <v>16</v>
      </c>
      <c r="C10" s="3">
        <v>9</v>
      </c>
      <c r="D10" s="3">
        <v>17</v>
      </c>
      <c r="E10" s="3">
        <v>32</v>
      </c>
      <c r="F10" s="3">
        <v>42</v>
      </c>
      <c r="G10" s="3">
        <v>54</v>
      </c>
      <c r="H10" s="3">
        <v>94</v>
      </c>
      <c r="I10" s="3">
        <v>254</v>
      </c>
      <c r="J10" s="3">
        <v>52</v>
      </c>
      <c r="K10" s="3">
        <v>554</v>
      </c>
      <c r="L10" s="9"/>
    </row>
    <row r="11" spans="2:12" ht="14.25" thickBot="1">
      <c r="B11" s="2" t="s">
        <v>17</v>
      </c>
      <c r="C11" s="3">
        <v>2</v>
      </c>
      <c r="D11" s="3">
        <v>13</v>
      </c>
      <c r="E11" s="3">
        <v>20</v>
      </c>
      <c r="F11" s="3">
        <v>29</v>
      </c>
      <c r="G11" s="3">
        <v>32</v>
      </c>
      <c r="H11" s="3">
        <v>104</v>
      </c>
      <c r="I11" s="3">
        <v>326</v>
      </c>
      <c r="J11" s="3">
        <v>51</v>
      </c>
      <c r="K11" s="3">
        <v>577</v>
      </c>
      <c r="L11" s="9"/>
    </row>
    <row r="12" spans="2:12" ht="14.25" thickBot="1">
      <c r="B12" s="2" t="s">
        <v>18</v>
      </c>
      <c r="C12" s="3">
        <v>9</v>
      </c>
      <c r="D12" s="3">
        <v>78</v>
      </c>
      <c r="E12" s="3">
        <v>119</v>
      </c>
      <c r="F12" s="3">
        <v>122</v>
      </c>
      <c r="G12" s="3">
        <v>205</v>
      </c>
      <c r="H12" s="3">
        <v>303</v>
      </c>
      <c r="I12" s="3">
        <v>833</v>
      </c>
      <c r="J12" s="3">
        <v>348</v>
      </c>
      <c r="K12" s="4">
        <v>2017</v>
      </c>
      <c r="L12" s="9"/>
    </row>
    <row r="13" spans="2:12" ht="14.25" thickBot="1">
      <c r="B13" s="2" t="s">
        <v>10</v>
      </c>
      <c r="C13" s="3">
        <v>329</v>
      </c>
      <c r="D13" s="4">
        <v>2326</v>
      </c>
      <c r="E13" s="4">
        <v>2328</v>
      </c>
      <c r="F13" s="4">
        <v>2915</v>
      </c>
      <c r="G13" s="4">
        <v>3426</v>
      </c>
      <c r="H13" s="4">
        <v>5028</v>
      </c>
      <c r="I13" s="4">
        <v>12066</v>
      </c>
      <c r="J13" s="4">
        <v>2507</v>
      </c>
      <c r="K13" s="4">
        <v>30925</v>
      </c>
      <c r="L13" s="9"/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.421875" style="0" customWidth="1"/>
    <col min="2" max="2" width="20.57421875" style="0" bestFit="1" customWidth="1"/>
    <col min="13" max="13" width="10.421875" style="0" customWidth="1"/>
  </cols>
  <sheetData>
    <row r="1" spans="3:7" ht="13.5">
      <c r="C1" t="s">
        <v>19</v>
      </c>
      <c r="G1" s="5" t="s">
        <v>23</v>
      </c>
    </row>
    <row r="2" spans="3:7" ht="14.25" thickBot="1">
      <c r="C2" s="5" t="s">
        <v>25</v>
      </c>
      <c r="G2" t="s">
        <v>20</v>
      </c>
    </row>
    <row r="3" spans="1:11" ht="14.25" thickBot="1">
      <c r="A3" s="11"/>
      <c r="B3" s="1" t="s">
        <v>0</v>
      </c>
      <c r="C3" s="14" t="s">
        <v>1</v>
      </c>
      <c r="D3" s="15"/>
      <c r="E3" s="15"/>
      <c r="F3" s="15"/>
      <c r="G3" s="15"/>
      <c r="H3" s="15"/>
      <c r="I3" s="15"/>
      <c r="J3" s="15"/>
      <c r="K3" s="16"/>
    </row>
    <row r="4" spans="1:13" ht="14.25" thickBot="1">
      <c r="A4" s="11" t="s">
        <v>26</v>
      </c>
      <c r="B4" s="6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7" t="s">
        <v>21</v>
      </c>
      <c r="M4" s="7" t="s">
        <v>22</v>
      </c>
    </row>
    <row r="5" spans="1:13" ht="14.25" thickBot="1">
      <c r="A5" s="11" t="s">
        <v>27</v>
      </c>
      <c r="B5" s="2" t="s">
        <v>11</v>
      </c>
      <c r="C5" s="8">
        <v>8</v>
      </c>
      <c r="D5" s="8">
        <v>102</v>
      </c>
      <c r="E5" s="8">
        <v>135</v>
      </c>
      <c r="F5" s="8">
        <v>166</v>
      </c>
      <c r="G5" s="8">
        <v>176</v>
      </c>
      <c r="H5" s="8">
        <v>350</v>
      </c>
      <c r="I5" s="8">
        <v>814</v>
      </c>
      <c r="J5" s="8">
        <v>170</v>
      </c>
      <c r="K5" s="8">
        <v>1921</v>
      </c>
      <c r="L5" s="9">
        <f>H5+I5</f>
        <v>1164</v>
      </c>
      <c r="M5" s="10">
        <f>L5/K5*100</f>
        <v>60.593440916189486</v>
      </c>
    </row>
    <row r="6" spans="1:13" ht="14.25" thickBot="1">
      <c r="A6" s="11" t="s">
        <v>28</v>
      </c>
      <c r="B6" s="2" t="s">
        <v>12</v>
      </c>
      <c r="C6" s="8">
        <v>7</v>
      </c>
      <c r="D6" s="8">
        <v>118</v>
      </c>
      <c r="E6" s="8">
        <v>56</v>
      </c>
      <c r="F6" s="8">
        <v>95</v>
      </c>
      <c r="G6" s="8">
        <v>154</v>
      </c>
      <c r="H6" s="8">
        <v>446</v>
      </c>
      <c r="I6" s="8">
        <v>2149</v>
      </c>
      <c r="J6" s="8">
        <v>258</v>
      </c>
      <c r="K6" s="8">
        <v>3283</v>
      </c>
      <c r="L6" s="9">
        <f aca="true" t="shared" si="0" ref="L6:L13">H6+I6</f>
        <v>2595</v>
      </c>
      <c r="M6" s="10">
        <f aca="true" t="shared" si="1" ref="M6:M13">L6/K6*100</f>
        <v>79.0435577215961</v>
      </c>
    </row>
    <row r="7" spans="1:13" ht="14.25" thickBot="1">
      <c r="A7" s="11" t="s">
        <v>29</v>
      </c>
      <c r="B7" s="2" t="s">
        <v>13</v>
      </c>
      <c r="C7" s="8">
        <v>266</v>
      </c>
      <c r="D7" s="8">
        <v>506</v>
      </c>
      <c r="E7" s="8">
        <v>974</v>
      </c>
      <c r="F7" s="8">
        <v>1269</v>
      </c>
      <c r="G7" s="8">
        <v>1276</v>
      </c>
      <c r="H7" s="8">
        <v>1447</v>
      </c>
      <c r="I7" s="8">
        <v>2626</v>
      </c>
      <c r="J7" s="8">
        <v>742</v>
      </c>
      <c r="K7" s="8">
        <v>9106</v>
      </c>
      <c r="L7" s="9">
        <f t="shared" si="0"/>
        <v>4073</v>
      </c>
      <c r="M7" s="10">
        <f t="shared" si="1"/>
        <v>44.728750274544254</v>
      </c>
    </row>
    <row r="8" spans="1:13" ht="14.25" thickBot="1">
      <c r="A8" s="11" t="s">
        <v>30</v>
      </c>
      <c r="B8" s="2" t="s">
        <v>14</v>
      </c>
      <c r="C8" s="8">
        <v>18</v>
      </c>
      <c r="D8" s="8">
        <v>1328</v>
      </c>
      <c r="E8" s="8">
        <v>841</v>
      </c>
      <c r="F8" s="8">
        <v>954</v>
      </c>
      <c r="G8" s="8">
        <v>1082</v>
      </c>
      <c r="H8" s="8">
        <v>1299</v>
      </c>
      <c r="I8" s="8">
        <v>1100</v>
      </c>
      <c r="J8" s="8">
        <v>577</v>
      </c>
      <c r="K8" s="8">
        <v>7199</v>
      </c>
      <c r="L8" s="9">
        <f t="shared" si="0"/>
        <v>2399</v>
      </c>
      <c r="M8" s="10">
        <f t="shared" si="1"/>
        <v>33.324072787887204</v>
      </c>
    </row>
    <row r="9" spans="1:13" ht="14.25" thickBot="1">
      <c r="A9" s="11" t="s">
        <v>31</v>
      </c>
      <c r="B9" s="2" t="s">
        <v>15</v>
      </c>
      <c r="C9" s="8">
        <v>10</v>
      </c>
      <c r="D9" s="8">
        <v>164</v>
      </c>
      <c r="E9" s="8">
        <v>151</v>
      </c>
      <c r="F9" s="8">
        <v>238</v>
      </c>
      <c r="G9" s="8">
        <v>447</v>
      </c>
      <c r="H9" s="8">
        <v>985</v>
      </c>
      <c r="I9" s="8">
        <v>3964</v>
      </c>
      <c r="J9" s="8">
        <v>309</v>
      </c>
      <c r="K9" s="8">
        <v>6268</v>
      </c>
      <c r="L9" s="9">
        <f t="shared" si="0"/>
        <v>4949</v>
      </c>
      <c r="M9" s="10">
        <f t="shared" si="1"/>
        <v>78.95660497766433</v>
      </c>
    </row>
    <row r="10" spans="1:13" ht="14.25" thickBot="1">
      <c r="A10" s="11" t="s">
        <v>32</v>
      </c>
      <c r="B10" s="2" t="s">
        <v>16</v>
      </c>
      <c r="C10" s="8">
        <v>9</v>
      </c>
      <c r="D10" s="8">
        <v>17</v>
      </c>
      <c r="E10" s="8">
        <v>32</v>
      </c>
      <c r="F10" s="8">
        <v>42</v>
      </c>
      <c r="G10" s="8">
        <v>54</v>
      </c>
      <c r="H10" s="8">
        <v>94</v>
      </c>
      <c r="I10" s="8">
        <v>254</v>
      </c>
      <c r="J10" s="8">
        <v>52</v>
      </c>
      <c r="K10" s="8">
        <v>554</v>
      </c>
      <c r="L10" s="9">
        <f t="shared" si="0"/>
        <v>348</v>
      </c>
      <c r="M10" s="10">
        <f t="shared" si="1"/>
        <v>62.8158844765343</v>
      </c>
    </row>
    <row r="11" spans="1:13" ht="14.25" thickBot="1">
      <c r="A11" s="11" t="s">
        <v>33</v>
      </c>
      <c r="B11" s="2" t="s">
        <v>17</v>
      </c>
      <c r="C11" s="8">
        <v>2</v>
      </c>
      <c r="D11" s="8">
        <v>13</v>
      </c>
      <c r="E11" s="8">
        <v>20</v>
      </c>
      <c r="F11" s="8">
        <v>29</v>
      </c>
      <c r="G11" s="8">
        <v>32</v>
      </c>
      <c r="H11" s="8">
        <v>104</v>
      </c>
      <c r="I11" s="8">
        <v>326</v>
      </c>
      <c r="J11" s="8">
        <v>51</v>
      </c>
      <c r="K11" s="8">
        <v>577</v>
      </c>
      <c r="L11" s="9">
        <f t="shared" si="0"/>
        <v>430</v>
      </c>
      <c r="M11" s="10">
        <f t="shared" si="1"/>
        <v>74.52339688041594</v>
      </c>
    </row>
    <row r="12" spans="1:13" ht="14.25" thickBot="1">
      <c r="A12" s="11" t="s">
        <v>34</v>
      </c>
      <c r="B12" s="2" t="s">
        <v>18</v>
      </c>
      <c r="C12" s="8">
        <v>9</v>
      </c>
      <c r="D12" s="8">
        <v>78</v>
      </c>
      <c r="E12" s="8">
        <v>119</v>
      </c>
      <c r="F12" s="8">
        <v>122</v>
      </c>
      <c r="G12" s="8">
        <v>205</v>
      </c>
      <c r="H12" s="8">
        <v>303</v>
      </c>
      <c r="I12" s="8">
        <v>833</v>
      </c>
      <c r="J12" s="8">
        <v>348</v>
      </c>
      <c r="K12" s="8">
        <v>2017</v>
      </c>
      <c r="L12" s="9">
        <f t="shared" si="0"/>
        <v>1136</v>
      </c>
      <c r="M12" s="10">
        <f t="shared" si="1"/>
        <v>56.32126921170054</v>
      </c>
    </row>
    <row r="13" spans="1:13" ht="14.25" thickBot="1">
      <c r="A13" s="11" t="s">
        <v>35</v>
      </c>
      <c r="B13" s="2" t="s">
        <v>10</v>
      </c>
      <c r="C13" s="8">
        <v>329</v>
      </c>
      <c r="D13" s="8">
        <v>2326</v>
      </c>
      <c r="E13" s="8">
        <v>2328</v>
      </c>
      <c r="F13" s="8">
        <v>2915</v>
      </c>
      <c r="G13" s="8">
        <v>3426</v>
      </c>
      <c r="H13" s="8">
        <v>5028</v>
      </c>
      <c r="I13" s="8">
        <v>12066</v>
      </c>
      <c r="J13" s="8">
        <v>2507</v>
      </c>
      <c r="K13" s="8">
        <v>30925</v>
      </c>
      <c r="L13" s="9">
        <f t="shared" si="0"/>
        <v>17094</v>
      </c>
      <c r="M13" s="10">
        <f t="shared" si="1"/>
        <v>55.27566693613581</v>
      </c>
    </row>
    <row r="14" ht="13.5">
      <c r="A14" s="11"/>
    </row>
    <row r="15" ht="13.5">
      <c r="A15" s="11"/>
    </row>
    <row r="16" ht="13.5">
      <c r="A16" s="11"/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5" sqref="P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2011-10-09T08:40:45Z</dcterms:created>
  <dcterms:modified xsi:type="dcterms:W3CDTF">2011-10-15T05:40:29Z</dcterms:modified>
  <cp:category/>
  <cp:version/>
  <cp:contentType/>
  <cp:contentStatus/>
</cp:coreProperties>
</file>