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55" windowWidth="20475" windowHeight="9165" activeTab="0"/>
  </bookViews>
  <sheets>
    <sheet name="素データ" sheetId="1" r:id="rId1"/>
    <sheet name="Graph1" sheetId="2" r:id="rId2"/>
    <sheet name="Graph2" sheetId="3" r:id="rId3"/>
    <sheet name="Graph3" sheetId="4" r:id="rId4"/>
    <sheet name="Graph4" sheetId="5" r:id="rId5"/>
    <sheet name="集計1" sheetId="6" r:id="rId6"/>
    <sheet name="Sheet&amp;Graph5" sheetId="7" r:id="rId7"/>
    <sheet name="集計2" sheetId="8" r:id="rId8"/>
    <sheet name="昇順スカイ" sheetId="9" r:id="rId9"/>
    <sheet name="累積散布" sheetId="10" r:id="rId10"/>
    <sheet name="累積相対" sheetId="11" r:id="rId11"/>
  </sheets>
  <definedNames/>
  <calcPr fullCalcOnLoad="1"/>
</workbook>
</file>

<file path=xl/sharedStrings.xml><?xml version="1.0" encoding="utf-8"?>
<sst xmlns="http://schemas.openxmlformats.org/spreadsheetml/2006/main" count="494" uniqueCount="106">
  <si>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</si>
  <si>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</si>
  <si>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</si>
  <si>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</si>
  <si>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</si>
  <si>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</si>
  <si>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</si>
  <si>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</si>
  <si>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</si>
  <si>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</si>
  <si>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</si>
  <si>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他の商品</t>
  </si>
  <si>
    <t>役務一般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</si>
  <si>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</si>
  <si>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</si>
  <si>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</si>
  <si>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</si>
  <si>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</si>
  <si>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</si>
  <si>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</si>
  <si>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</si>
  <si>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</si>
  <si>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</si>
  <si>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</si>
  <si>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</si>
  <si>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</si>
  <si>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</si>
  <si>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</si>
  <si>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</si>
  <si>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</si>
  <si>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</si>
  <si>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</si>
  <si>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</si>
  <si>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</si>
  <si>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</si>
  <si>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</si>
  <si>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</si>
  <si>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</si>
  <si>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</si>
  <si>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印字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</si>
  <si>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</si>
  <si>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40歳未満</t>
  </si>
  <si>
    <t>60歳以上</t>
  </si>
  <si>
    <t>40・50歳代</t>
  </si>
  <si>
    <t>商品・サービス（中分類）</t>
  </si>
  <si>
    <t>健康食品</t>
  </si>
  <si>
    <t>化粧品</t>
  </si>
  <si>
    <t>内職・副業</t>
  </si>
  <si>
    <t>飲料</t>
  </si>
  <si>
    <t>ファンド型投資商品</t>
  </si>
  <si>
    <t>食器・台所用品</t>
  </si>
  <si>
    <t>パソコン・パソコン関連用品</t>
  </si>
  <si>
    <t>医療用具</t>
  </si>
  <si>
    <t>電話機・電話機用品</t>
  </si>
  <si>
    <t>洋装下着</t>
  </si>
  <si>
    <t>理美容器具・用品</t>
  </si>
  <si>
    <t>音響・映像製品</t>
  </si>
  <si>
    <t>インターネット通信サービス</t>
  </si>
  <si>
    <t>家具・寝具</t>
  </si>
  <si>
    <t>預貯金・証券等</t>
  </si>
  <si>
    <t>放送・コンテンツ等</t>
  </si>
  <si>
    <t>教室・講座</t>
  </si>
  <si>
    <t>アクセサリー</t>
  </si>
  <si>
    <t>無限連鎖講</t>
  </si>
  <si>
    <t>デリバティブ取引</t>
  </si>
  <si>
    <t>学習教材</t>
  </si>
  <si>
    <t>他の保健衛生品</t>
  </si>
  <si>
    <t>洗浄剤等</t>
  </si>
  <si>
    <t>空調・冷暖房機器</t>
  </si>
  <si>
    <t>他の教養娯楽品</t>
  </si>
  <si>
    <t>移動通信サービス</t>
  </si>
  <si>
    <t>役務その他</t>
  </si>
  <si>
    <t>30歳未満</t>
  </si>
  <si>
    <t>30歳未満比率</t>
  </si>
  <si>
    <t>販売購入形態=マルチ取引</t>
  </si>
  <si>
    <t>2009～2012年度</t>
  </si>
  <si>
    <t>2012年６月６日現在</t>
  </si>
  <si>
    <t>洋装下着</t>
  </si>
  <si>
    <t>理美容器具・用品</t>
  </si>
  <si>
    <t>A</t>
  </si>
  <si>
    <t>B</t>
  </si>
  <si>
    <t>C</t>
  </si>
  <si>
    <t>D</t>
  </si>
  <si>
    <t>E</t>
  </si>
  <si>
    <t>化粧品</t>
  </si>
  <si>
    <t>A</t>
  </si>
  <si>
    <t>B</t>
  </si>
  <si>
    <t>C</t>
  </si>
  <si>
    <t>D</t>
  </si>
  <si>
    <t>E</t>
  </si>
  <si>
    <t>相談件数上位30項目</t>
  </si>
  <si>
    <t>A</t>
  </si>
  <si>
    <t>B</t>
  </si>
  <si>
    <t>C</t>
  </si>
  <si>
    <t>D</t>
  </si>
  <si>
    <t>E</t>
  </si>
  <si>
    <t>マルチ取引の件数上位30商品サービス（中分類）別消費生活相談の30歳未満比率の昇順スカイライン図</t>
  </si>
  <si>
    <t>縦軸：30歳未満比率（％）</t>
  </si>
  <si>
    <t>横軸：累積相談件数（件）</t>
  </si>
  <si>
    <t>棒グラフの面積：30歳未満相談件数に比例</t>
  </si>
  <si>
    <t>縦軸：累積30歳未満相談件数（件）</t>
  </si>
  <si>
    <t>マルチ取引の件数上位30商品サービス（中分類）別消費生活相談の30歳未満比率の昇順累積散布図</t>
  </si>
  <si>
    <t>縦軸：累積相対30歳未満相談件数（件）</t>
  </si>
  <si>
    <t>横軸：累積相対相談件数（件）</t>
  </si>
  <si>
    <t>商品一般</t>
  </si>
  <si>
    <t>マルチ取引の件数上位30商品サービス（中分類）別消費生活相談の30歳未満比率の昇順累積相対散布図【ローレンツ曲線】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</si>
</sst>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0_ ;[Red]\-0\ "/>
    <numFmt numFmtId="182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0.5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Calibri"/>
      <family val="3"/>
    </font>
    <font>
      <u val="single"/>
      <sz val="10.5"/>
      <color theme="1"/>
      <name val="ＭＳ 明朝"/>
      <family val="1"/>
    </font>
    <font>
      <b/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0" xfId="0" applyNumberForma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0" fontId="47" fillId="33" borderId="14" xfId="0" applyFont="1" applyFill="1" applyBorder="1" applyAlignment="1">
      <alignment horizontal="left" vertical="center"/>
    </xf>
    <xf numFmtId="182" fontId="0" fillId="0" borderId="10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180" fontId="47" fillId="33" borderId="16" xfId="0" applyNumberFormat="1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left" vertical="center"/>
    </xf>
    <xf numFmtId="181" fontId="0" fillId="0" borderId="20" xfId="0" applyNumberForma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180" fontId="47" fillId="33" borderId="13" xfId="0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21" xfId="0" applyFont="1" applyFill="1" applyBorder="1" applyAlignment="1">
      <alignment horizontal="left" vertical="center"/>
    </xf>
    <xf numFmtId="0" fontId="47" fillId="33" borderId="2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マルチ取引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件数上位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商品サービス（中分類）別の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消費生活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相談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歳未満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比率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975"/>
          <c:w val="0.862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'集計1'!$M$4</c:f>
              <c:strCache>
                <c:ptCount val="1"/>
                <c:pt idx="0">
                  <c:v>30歳未満比率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'集計1'!$B$5:$B$35</c:f>
              <c:strCache>
                <c:ptCount val="31"/>
                <c:pt idx="0">
                  <c:v>健康食品</c:v>
                </c:pt>
                <c:pt idx="1">
                  <c:v>化粧品</c:v>
                </c:pt>
                <c:pt idx="2">
                  <c:v>商品一般</c:v>
                </c:pt>
                <c:pt idx="3">
                  <c:v>内職・副業</c:v>
                </c:pt>
                <c:pt idx="4">
                  <c:v>飲料</c:v>
                </c:pt>
                <c:pt idx="5">
                  <c:v>ファンド型投資商品</c:v>
                </c:pt>
                <c:pt idx="6">
                  <c:v>食器・台所用品</c:v>
                </c:pt>
                <c:pt idx="7">
                  <c:v>パソコン・パソコン関連用品</c:v>
                </c:pt>
                <c:pt idx="8">
                  <c:v>医療用具</c:v>
                </c:pt>
                <c:pt idx="9">
                  <c:v>電話機・電話機用品</c:v>
                </c:pt>
                <c:pt idx="10">
                  <c:v>洋装下着</c:v>
                </c:pt>
                <c:pt idx="11">
                  <c:v>理美容器具・用品</c:v>
                </c:pt>
                <c:pt idx="12">
                  <c:v>音響・映像製品</c:v>
                </c:pt>
                <c:pt idx="13">
                  <c:v>インターネット通信サービス</c:v>
                </c:pt>
                <c:pt idx="14">
                  <c:v>家具・寝具</c:v>
                </c:pt>
                <c:pt idx="15">
                  <c:v>預貯金・証券等</c:v>
                </c:pt>
                <c:pt idx="16">
                  <c:v>放送・コンテンツ等</c:v>
                </c:pt>
                <c:pt idx="17">
                  <c:v>教室・講座</c:v>
                </c:pt>
                <c:pt idx="18">
                  <c:v>アクセサリー</c:v>
                </c:pt>
                <c:pt idx="19">
                  <c:v>無限連鎖講</c:v>
                </c:pt>
                <c:pt idx="20">
                  <c:v>デリバティブ取引</c:v>
                </c:pt>
                <c:pt idx="21">
                  <c:v>学習教材</c:v>
                </c:pt>
                <c:pt idx="22">
                  <c:v>他の保健衛生品</c:v>
                </c:pt>
                <c:pt idx="23">
                  <c:v>洗浄剤等</c:v>
                </c:pt>
                <c:pt idx="24">
                  <c:v>空調・冷暖房機器</c:v>
                </c:pt>
                <c:pt idx="25">
                  <c:v>他の商品</c:v>
                </c:pt>
                <c:pt idx="26">
                  <c:v>役務一般</c:v>
                </c:pt>
                <c:pt idx="27">
                  <c:v>他の教養娯楽品</c:v>
                </c:pt>
                <c:pt idx="28">
                  <c:v>移動通信サービス</c:v>
                </c:pt>
                <c:pt idx="29">
                  <c:v>役務その他</c:v>
                </c:pt>
                <c:pt idx="30">
                  <c:v>合計</c:v>
                </c:pt>
              </c:strCache>
            </c:strRef>
          </c:cat>
          <c:val>
            <c:numRef>
              <c:f>'集計1'!$M$5:$M$35</c:f>
              <c:numCache>
                <c:ptCount val="31"/>
                <c:pt idx="0">
                  <c:v>19.325594250967384</c:v>
                </c:pt>
                <c:pt idx="1">
                  <c:v>35.45389563974267</c:v>
                </c:pt>
                <c:pt idx="2">
                  <c:v>36.95572630808635</c:v>
                </c:pt>
                <c:pt idx="3">
                  <c:v>19.937040923399792</c:v>
                </c:pt>
                <c:pt idx="4">
                  <c:v>10.922897196261683</c:v>
                </c:pt>
                <c:pt idx="5">
                  <c:v>4.702808621815806</c:v>
                </c:pt>
                <c:pt idx="6">
                  <c:v>21.14624505928854</c:v>
                </c:pt>
                <c:pt idx="7">
                  <c:v>46.68079096045198</c:v>
                </c:pt>
                <c:pt idx="8">
                  <c:v>9.14179104477612</c:v>
                </c:pt>
                <c:pt idx="9">
                  <c:v>21.005917159763314</c:v>
                </c:pt>
                <c:pt idx="10">
                  <c:v>31.991951710261567</c:v>
                </c:pt>
                <c:pt idx="11">
                  <c:v>25.252525252525253</c:v>
                </c:pt>
                <c:pt idx="12">
                  <c:v>35.49083063646171</c:v>
                </c:pt>
                <c:pt idx="13">
                  <c:v>21.79700499168053</c:v>
                </c:pt>
                <c:pt idx="14">
                  <c:v>10.681399631675875</c:v>
                </c:pt>
                <c:pt idx="15">
                  <c:v>3.5343035343035343</c:v>
                </c:pt>
                <c:pt idx="16">
                  <c:v>24.257425742574256</c:v>
                </c:pt>
                <c:pt idx="17">
                  <c:v>43.78109452736319</c:v>
                </c:pt>
                <c:pt idx="18">
                  <c:v>51.150895140664964</c:v>
                </c:pt>
                <c:pt idx="19">
                  <c:v>8.947368421052632</c:v>
                </c:pt>
                <c:pt idx="20">
                  <c:v>6.417112299465241</c:v>
                </c:pt>
                <c:pt idx="21">
                  <c:v>70.84745762711864</c:v>
                </c:pt>
                <c:pt idx="22">
                  <c:v>19.62962962962963</c:v>
                </c:pt>
                <c:pt idx="23">
                  <c:v>31.906614785992215</c:v>
                </c:pt>
                <c:pt idx="24">
                  <c:v>54.18502202643172</c:v>
                </c:pt>
                <c:pt idx="25">
                  <c:v>39.81481481481482</c:v>
                </c:pt>
                <c:pt idx="26">
                  <c:v>9.345794392523365</c:v>
                </c:pt>
                <c:pt idx="27">
                  <c:v>13.80952380952381</c:v>
                </c:pt>
                <c:pt idx="28">
                  <c:v>13.5</c:v>
                </c:pt>
                <c:pt idx="29">
                  <c:v>17.801047120418847</c:v>
                </c:pt>
                <c:pt idx="30">
                  <c:v>24.8463029631681</c:v>
                </c:pt>
              </c:numCache>
            </c:numRef>
          </c:val>
        </c:ser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4607"/>
        <c:crosses val="autoZero"/>
        <c:auto val="1"/>
        <c:lblOffset val="100"/>
        <c:tickLblSkip val="1"/>
        <c:noMultiLvlLbl val="0"/>
      </c:catAx>
      <c:valAx>
        <c:axId val="1004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7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11"/>
          <c:w val="0.105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マルチ取引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における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件数上位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の商品サービス（中分類）別の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相談件数合計と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歳未満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相談件数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125"/>
          <c:h val="0.9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'集計1'!$K$4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'集計1'!$B$5:$B$34</c:f>
              <c:strCache>
                <c:ptCount val="30"/>
                <c:pt idx="0">
                  <c:v>健康食品</c:v>
                </c:pt>
                <c:pt idx="1">
                  <c:v>化粧品</c:v>
                </c:pt>
                <c:pt idx="2">
                  <c:v>商品一般</c:v>
                </c:pt>
                <c:pt idx="3">
                  <c:v>内職・副業</c:v>
                </c:pt>
                <c:pt idx="4">
                  <c:v>飲料</c:v>
                </c:pt>
                <c:pt idx="5">
                  <c:v>ファンド型投資商品</c:v>
                </c:pt>
                <c:pt idx="6">
                  <c:v>食器・台所用品</c:v>
                </c:pt>
                <c:pt idx="7">
                  <c:v>パソコン・パソコン関連用品</c:v>
                </c:pt>
                <c:pt idx="8">
                  <c:v>医療用具</c:v>
                </c:pt>
                <c:pt idx="9">
                  <c:v>電話機・電話機用品</c:v>
                </c:pt>
                <c:pt idx="10">
                  <c:v>洋装下着</c:v>
                </c:pt>
                <c:pt idx="11">
                  <c:v>理美容器具・用品</c:v>
                </c:pt>
                <c:pt idx="12">
                  <c:v>音響・映像製品</c:v>
                </c:pt>
                <c:pt idx="13">
                  <c:v>インターネット通信サービス</c:v>
                </c:pt>
                <c:pt idx="14">
                  <c:v>家具・寝具</c:v>
                </c:pt>
                <c:pt idx="15">
                  <c:v>預貯金・証券等</c:v>
                </c:pt>
                <c:pt idx="16">
                  <c:v>放送・コンテンツ等</c:v>
                </c:pt>
                <c:pt idx="17">
                  <c:v>教室・講座</c:v>
                </c:pt>
                <c:pt idx="18">
                  <c:v>アクセサリー</c:v>
                </c:pt>
                <c:pt idx="19">
                  <c:v>無限連鎖講</c:v>
                </c:pt>
                <c:pt idx="20">
                  <c:v>デリバティブ取引</c:v>
                </c:pt>
                <c:pt idx="21">
                  <c:v>学習教材</c:v>
                </c:pt>
                <c:pt idx="22">
                  <c:v>他の保健衛生品</c:v>
                </c:pt>
                <c:pt idx="23">
                  <c:v>洗浄剤等</c:v>
                </c:pt>
                <c:pt idx="24">
                  <c:v>空調・冷暖房機器</c:v>
                </c:pt>
                <c:pt idx="25">
                  <c:v>他の商品</c:v>
                </c:pt>
                <c:pt idx="26">
                  <c:v>役務一般</c:v>
                </c:pt>
                <c:pt idx="27">
                  <c:v>他の教養娯楽品</c:v>
                </c:pt>
                <c:pt idx="28">
                  <c:v>移動通信サービス</c:v>
                </c:pt>
                <c:pt idx="29">
                  <c:v>役務その他</c:v>
                </c:pt>
              </c:strCache>
            </c:strRef>
          </c:cat>
          <c:val>
            <c:numRef>
              <c:f>'集計1'!$K$5:$K$34</c:f>
              <c:numCache>
                <c:ptCount val="30"/>
                <c:pt idx="0">
                  <c:v>9045</c:v>
                </c:pt>
                <c:pt idx="1">
                  <c:v>5596</c:v>
                </c:pt>
                <c:pt idx="2">
                  <c:v>2733</c:v>
                </c:pt>
                <c:pt idx="3">
                  <c:v>1906</c:v>
                </c:pt>
                <c:pt idx="4">
                  <c:v>1712</c:v>
                </c:pt>
                <c:pt idx="5">
                  <c:v>1531</c:v>
                </c:pt>
                <c:pt idx="6">
                  <c:v>1518</c:v>
                </c:pt>
                <c:pt idx="7">
                  <c:v>1416</c:v>
                </c:pt>
                <c:pt idx="8">
                  <c:v>1072</c:v>
                </c:pt>
                <c:pt idx="9">
                  <c:v>1014</c:v>
                </c:pt>
                <c:pt idx="10">
                  <c:v>994</c:v>
                </c:pt>
                <c:pt idx="11">
                  <c:v>990</c:v>
                </c:pt>
                <c:pt idx="12">
                  <c:v>927</c:v>
                </c:pt>
                <c:pt idx="13">
                  <c:v>601</c:v>
                </c:pt>
                <c:pt idx="14">
                  <c:v>543</c:v>
                </c:pt>
                <c:pt idx="15">
                  <c:v>481</c:v>
                </c:pt>
                <c:pt idx="16">
                  <c:v>404</c:v>
                </c:pt>
                <c:pt idx="17">
                  <c:v>402</c:v>
                </c:pt>
                <c:pt idx="18">
                  <c:v>391</c:v>
                </c:pt>
                <c:pt idx="19">
                  <c:v>380</c:v>
                </c:pt>
                <c:pt idx="20">
                  <c:v>374</c:v>
                </c:pt>
                <c:pt idx="21">
                  <c:v>295</c:v>
                </c:pt>
                <c:pt idx="22">
                  <c:v>270</c:v>
                </c:pt>
                <c:pt idx="23">
                  <c:v>257</c:v>
                </c:pt>
                <c:pt idx="24">
                  <c:v>227</c:v>
                </c:pt>
                <c:pt idx="25">
                  <c:v>216</c:v>
                </c:pt>
                <c:pt idx="26">
                  <c:v>214</c:v>
                </c:pt>
                <c:pt idx="27">
                  <c:v>210</c:v>
                </c:pt>
                <c:pt idx="28">
                  <c:v>200</c:v>
                </c:pt>
                <c:pt idx="29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'集計1'!$L$4</c:f>
              <c:strCache>
                <c:ptCount val="1"/>
                <c:pt idx="0">
                  <c:v>30歳未満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'集計1'!$B$5:$B$34</c:f>
              <c:strCache>
                <c:ptCount val="30"/>
                <c:pt idx="0">
                  <c:v>健康食品</c:v>
                </c:pt>
                <c:pt idx="1">
                  <c:v>化粧品</c:v>
                </c:pt>
                <c:pt idx="2">
                  <c:v>商品一般</c:v>
                </c:pt>
                <c:pt idx="3">
                  <c:v>内職・副業</c:v>
                </c:pt>
                <c:pt idx="4">
                  <c:v>飲料</c:v>
                </c:pt>
                <c:pt idx="5">
                  <c:v>ファンド型投資商品</c:v>
                </c:pt>
                <c:pt idx="6">
                  <c:v>食器・台所用品</c:v>
                </c:pt>
                <c:pt idx="7">
                  <c:v>パソコン・パソコン関連用品</c:v>
                </c:pt>
                <c:pt idx="8">
                  <c:v>医療用具</c:v>
                </c:pt>
                <c:pt idx="9">
                  <c:v>電話機・電話機用品</c:v>
                </c:pt>
                <c:pt idx="10">
                  <c:v>洋装下着</c:v>
                </c:pt>
                <c:pt idx="11">
                  <c:v>理美容器具・用品</c:v>
                </c:pt>
                <c:pt idx="12">
                  <c:v>音響・映像製品</c:v>
                </c:pt>
                <c:pt idx="13">
                  <c:v>インターネット通信サービス</c:v>
                </c:pt>
                <c:pt idx="14">
                  <c:v>家具・寝具</c:v>
                </c:pt>
                <c:pt idx="15">
                  <c:v>預貯金・証券等</c:v>
                </c:pt>
                <c:pt idx="16">
                  <c:v>放送・コンテンツ等</c:v>
                </c:pt>
                <c:pt idx="17">
                  <c:v>教室・講座</c:v>
                </c:pt>
                <c:pt idx="18">
                  <c:v>アクセサリー</c:v>
                </c:pt>
                <c:pt idx="19">
                  <c:v>無限連鎖講</c:v>
                </c:pt>
                <c:pt idx="20">
                  <c:v>デリバティブ取引</c:v>
                </c:pt>
                <c:pt idx="21">
                  <c:v>学習教材</c:v>
                </c:pt>
                <c:pt idx="22">
                  <c:v>他の保健衛生品</c:v>
                </c:pt>
                <c:pt idx="23">
                  <c:v>洗浄剤等</c:v>
                </c:pt>
                <c:pt idx="24">
                  <c:v>空調・冷暖房機器</c:v>
                </c:pt>
                <c:pt idx="25">
                  <c:v>他の商品</c:v>
                </c:pt>
                <c:pt idx="26">
                  <c:v>役務一般</c:v>
                </c:pt>
                <c:pt idx="27">
                  <c:v>他の教養娯楽品</c:v>
                </c:pt>
                <c:pt idx="28">
                  <c:v>移動通信サービス</c:v>
                </c:pt>
                <c:pt idx="29">
                  <c:v>役務その他</c:v>
                </c:pt>
              </c:strCache>
            </c:strRef>
          </c:cat>
          <c:val>
            <c:numRef>
              <c:f>'集計1'!$L$5:$L$34</c:f>
              <c:numCache>
                <c:ptCount val="30"/>
                <c:pt idx="0">
                  <c:v>1748</c:v>
                </c:pt>
                <c:pt idx="1">
                  <c:v>1984</c:v>
                </c:pt>
                <c:pt idx="2">
                  <c:v>1010</c:v>
                </c:pt>
                <c:pt idx="3">
                  <c:v>380</c:v>
                </c:pt>
                <c:pt idx="4">
                  <c:v>187</c:v>
                </c:pt>
                <c:pt idx="5">
                  <c:v>72</c:v>
                </c:pt>
                <c:pt idx="6">
                  <c:v>321</c:v>
                </c:pt>
                <c:pt idx="7">
                  <c:v>661</c:v>
                </c:pt>
                <c:pt idx="8">
                  <c:v>98</c:v>
                </c:pt>
                <c:pt idx="9">
                  <c:v>213</c:v>
                </c:pt>
                <c:pt idx="10">
                  <c:v>318</c:v>
                </c:pt>
                <c:pt idx="11">
                  <c:v>250</c:v>
                </c:pt>
                <c:pt idx="12">
                  <c:v>329</c:v>
                </c:pt>
                <c:pt idx="13">
                  <c:v>131</c:v>
                </c:pt>
                <c:pt idx="14">
                  <c:v>58</c:v>
                </c:pt>
                <c:pt idx="15">
                  <c:v>17</c:v>
                </c:pt>
                <c:pt idx="16">
                  <c:v>98</c:v>
                </c:pt>
                <c:pt idx="17">
                  <c:v>176</c:v>
                </c:pt>
                <c:pt idx="18">
                  <c:v>200</c:v>
                </c:pt>
                <c:pt idx="19">
                  <c:v>34</c:v>
                </c:pt>
                <c:pt idx="20">
                  <c:v>24</c:v>
                </c:pt>
                <c:pt idx="21">
                  <c:v>209</c:v>
                </c:pt>
                <c:pt idx="22">
                  <c:v>53</c:v>
                </c:pt>
                <c:pt idx="23">
                  <c:v>82</c:v>
                </c:pt>
                <c:pt idx="24">
                  <c:v>123</c:v>
                </c:pt>
                <c:pt idx="25">
                  <c:v>86</c:v>
                </c:pt>
                <c:pt idx="26">
                  <c:v>20</c:v>
                </c:pt>
                <c:pt idx="27">
                  <c:v>29</c:v>
                </c:pt>
                <c:pt idx="28">
                  <c:v>27</c:v>
                </c:pt>
                <c:pt idx="29">
                  <c:v>34</c:v>
                </c:pt>
              </c:numCache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64313"/>
        <c:crosses val="autoZero"/>
        <c:auto val="1"/>
        <c:lblOffset val="100"/>
        <c:tickLblSkip val="1"/>
        <c:noMultiLvlLbl val="0"/>
      </c:catAx>
      <c:valAx>
        <c:axId val="14264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1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6125"/>
          <c:w val="0.077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マルチ取引における件数上位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の商品サービス（中分類）別の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歳未満相談件数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45"/>
          <c:w val="0.891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'集計1'!$L$4</c:f>
              <c:strCache>
                <c:ptCount val="1"/>
                <c:pt idx="0">
                  <c:v>30歳未満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'集計1'!$B$5:$B$34</c:f>
              <c:strCache>
                <c:ptCount val="30"/>
                <c:pt idx="0">
                  <c:v>健康食品</c:v>
                </c:pt>
                <c:pt idx="1">
                  <c:v>化粧品</c:v>
                </c:pt>
                <c:pt idx="2">
                  <c:v>商品一般</c:v>
                </c:pt>
                <c:pt idx="3">
                  <c:v>内職・副業</c:v>
                </c:pt>
                <c:pt idx="4">
                  <c:v>飲料</c:v>
                </c:pt>
                <c:pt idx="5">
                  <c:v>ファンド型投資商品</c:v>
                </c:pt>
                <c:pt idx="6">
                  <c:v>食器・台所用品</c:v>
                </c:pt>
                <c:pt idx="7">
                  <c:v>パソコン・パソコン関連用品</c:v>
                </c:pt>
                <c:pt idx="8">
                  <c:v>医療用具</c:v>
                </c:pt>
                <c:pt idx="9">
                  <c:v>電話機・電話機用品</c:v>
                </c:pt>
                <c:pt idx="10">
                  <c:v>洋装下着</c:v>
                </c:pt>
                <c:pt idx="11">
                  <c:v>理美容器具・用品</c:v>
                </c:pt>
                <c:pt idx="12">
                  <c:v>音響・映像製品</c:v>
                </c:pt>
                <c:pt idx="13">
                  <c:v>インターネット通信サービス</c:v>
                </c:pt>
                <c:pt idx="14">
                  <c:v>家具・寝具</c:v>
                </c:pt>
                <c:pt idx="15">
                  <c:v>預貯金・証券等</c:v>
                </c:pt>
                <c:pt idx="16">
                  <c:v>放送・コンテンツ等</c:v>
                </c:pt>
                <c:pt idx="17">
                  <c:v>教室・講座</c:v>
                </c:pt>
                <c:pt idx="18">
                  <c:v>アクセサリー</c:v>
                </c:pt>
                <c:pt idx="19">
                  <c:v>無限連鎖講</c:v>
                </c:pt>
                <c:pt idx="20">
                  <c:v>デリバティブ取引</c:v>
                </c:pt>
                <c:pt idx="21">
                  <c:v>学習教材</c:v>
                </c:pt>
                <c:pt idx="22">
                  <c:v>他の保健衛生品</c:v>
                </c:pt>
                <c:pt idx="23">
                  <c:v>洗浄剤等</c:v>
                </c:pt>
                <c:pt idx="24">
                  <c:v>空調・冷暖房機器</c:v>
                </c:pt>
                <c:pt idx="25">
                  <c:v>他の商品</c:v>
                </c:pt>
                <c:pt idx="26">
                  <c:v>役務一般</c:v>
                </c:pt>
                <c:pt idx="27">
                  <c:v>他の教養娯楽品</c:v>
                </c:pt>
                <c:pt idx="28">
                  <c:v>移動通信サービス</c:v>
                </c:pt>
                <c:pt idx="29">
                  <c:v>役務その他</c:v>
                </c:pt>
              </c:strCache>
            </c:strRef>
          </c:cat>
          <c:val>
            <c:numRef>
              <c:f>'集計1'!$L$5:$L$34</c:f>
              <c:numCache>
                <c:ptCount val="30"/>
                <c:pt idx="0">
                  <c:v>1748</c:v>
                </c:pt>
                <c:pt idx="1">
                  <c:v>1984</c:v>
                </c:pt>
                <c:pt idx="2">
                  <c:v>1010</c:v>
                </c:pt>
                <c:pt idx="3">
                  <c:v>380</c:v>
                </c:pt>
                <c:pt idx="4">
                  <c:v>187</c:v>
                </c:pt>
                <c:pt idx="5">
                  <c:v>72</c:v>
                </c:pt>
                <c:pt idx="6">
                  <c:v>321</c:v>
                </c:pt>
                <c:pt idx="7">
                  <c:v>661</c:v>
                </c:pt>
                <c:pt idx="8">
                  <c:v>98</c:v>
                </c:pt>
                <c:pt idx="9">
                  <c:v>213</c:v>
                </c:pt>
                <c:pt idx="10">
                  <c:v>318</c:v>
                </c:pt>
                <c:pt idx="11">
                  <c:v>250</c:v>
                </c:pt>
                <c:pt idx="12">
                  <c:v>329</c:v>
                </c:pt>
                <c:pt idx="13">
                  <c:v>131</c:v>
                </c:pt>
                <c:pt idx="14">
                  <c:v>58</c:v>
                </c:pt>
                <c:pt idx="15">
                  <c:v>17</c:v>
                </c:pt>
                <c:pt idx="16">
                  <c:v>98</c:v>
                </c:pt>
                <c:pt idx="17">
                  <c:v>176</c:v>
                </c:pt>
                <c:pt idx="18">
                  <c:v>200</c:v>
                </c:pt>
                <c:pt idx="19">
                  <c:v>34</c:v>
                </c:pt>
                <c:pt idx="20">
                  <c:v>24</c:v>
                </c:pt>
                <c:pt idx="21">
                  <c:v>209</c:v>
                </c:pt>
                <c:pt idx="22">
                  <c:v>53</c:v>
                </c:pt>
                <c:pt idx="23">
                  <c:v>82</c:v>
                </c:pt>
                <c:pt idx="24">
                  <c:v>123</c:v>
                </c:pt>
                <c:pt idx="25">
                  <c:v>86</c:v>
                </c:pt>
                <c:pt idx="26">
                  <c:v>20</c:v>
                </c:pt>
                <c:pt idx="27">
                  <c:v>29</c:v>
                </c:pt>
                <c:pt idx="28">
                  <c:v>27</c:v>
                </c:pt>
                <c:pt idx="29">
                  <c:v>34</c:v>
                </c:pt>
              </c:numCache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 val="autoZero"/>
        <c:auto val="1"/>
        <c:lblOffset val="100"/>
        <c:tickLblSkip val="1"/>
        <c:noMultiLvlLbl val="0"/>
      </c:catAx>
      <c:valAx>
        <c:axId val="14558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9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5095"/>
          <c:w val="0.07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マルチ取引における件数上位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商品サービス（中分類）別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・年齢別の相談件数の３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棒グラフ</a:t>
            </a:r>
          </a:p>
        </c:rich>
      </c:tx>
      <c:layout>
        <c:manualLayout>
          <c:xMode val="factor"/>
          <c:yMode val="factor"/>
          <c:x val="0.24775"/>
          <c:y val="-0.0125"/>
        </c:manualLayout>
      </c:layout>
      <c:spPr>
        <a:noFill/>
        <a:ln w="3175">
          <a:noFill/>
        </a:ln>
      </c:spPr>
    </c:title>
    <c:view3D>
      <c:rotX val="15"/>
      <c:rotY val="337"/>
      <c:depthPercent val="100"/>
      <c:rAngAx val="0"/>
      <c:perspective val="60"/>
    </c:view3D>
    <c:plotArea>
      <c:layout>
        <c:manualLayout>
          <c:xMode val="edge"/>
          <c:yMode val="edge"/>
          <c:x val="0.00675"/>
          <c:y val="0.01025"/>
          <c:w val="0.882"/>
          <c:h val="0.9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'集計1'!$B$5</c:f>
              <c:strCache>
                <c:ptCount val="1"/>
                <c:pt idx="0">
                  <c:v>健康食品</c:v>
                </c:pt>
              </c:strCache>
            </c:strRef>
          </c:tx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'集計1'!$C$5:$J$5</c:f>
              <c:numCache>
                <c:ptCount val="8"/>
                <c:pt idx="0">
                  <c:v>36</c:v>
                </c:pt>
                <c:pt idx="1">
                  <c:v>1712</c:v>
                </c:pt>
                <c:pt idx="2">
                  <c:v>1054</c:v>
                </c:pt>
                <c:pt idx="3">
                  <c:v>1169</c:v>
                </c:pt>
                <c:pt idx="4">
                  <c:v>1338</c:v>
                </c:pt>
                <c:pt idx="5">
                  <c:v>1597</c:v>
                </c:pt>
                <c:pt idx="6">
                  <c:v>1410</c:v>
                </c:pt>
                <c:pt idx="7">
                  <c:v>729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'集計1'!$B$6</c:f>
              <c:strCache>
                <c:ptCount val="1"/>
                <c:pt idx="0">
                  <c:v>化粧品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'集計1'!$C$6:$J$6</c:f>
              <c:numCache>
                <c:ptCount val="8"/>
                <c:pt idx="0">
                  <c:v>28</c:v>
                </c:pt>
                <c:pt idx="1">
                  <c:v>1956</c:v>
                </c:pt>
                <c:pt idx="2">
                  <c:v>808</c:v>
                </c:pt>
                <c:pt idx="3">
                  <c:v>810</c:v>
                </c:pt>
                <c:pt idx="4">
                  <c:v>745</c:v>
                </c:pt>
                <c:pt idx="5">
                  <c:v>537</c:v>
                </c:pt>
                <c:pt idx="6">
                  <c:v>305</c:v>
                </c:pt>
                <c:pt idx="7">
                  <c:v>407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'集計1'!$B$7</c:f>
              <c:strCache>
                <c:ptCount val="1"/>
                <c:pt idx="0">
                  <c:v>商品一般</c:v>
                </c:pt>
              </c:strCache>
            </c:strRef>
          </c:tx>
          <c:spPr>
            <a:solidFill>
              <a:srgbClr val="7189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'集計1'!$C$7:$J$7</c:f>
              <c:numCache>
                <c:ptCount val="8"/>
                <c:pt idx="0">
                  <c:v>18</c:v>
                </c:pt>
                <c:pt idx="1">
                  <c:v>992</c:v>
                </c:pt>
                <c:pt idx="2">
                  <c:v>378</c:v>
                </c:pt>
                <c:pt idx="3">
                  <c:v>276</c:v>
                </c:pt>
                <c:pt idx="4">
                  <c:v>265</c:v>
                </c:pt>
                <c:pt idx="5">
                  <c:v>236</c:v>
                </c:pt>
                <c:pt idx="6">
                  <c:v>177</c:v>
                </c:pt>
                <c:pt idx="7">
                  <c:v>391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'集計1'!$B$8</c:f>
              <c:strCache>
                <c:ptCount val="1"/>
                <c:pt idx="0">
                  <c:v>内職・副業</c:v>
                </c:pt>
              </c:strCache>
            </c:strRef>
          </c:tx>
          <c:spPr>
            <a:solidFill>
              <a:srgbClr val="5C477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'集計1'!$C$8:$J$8</c:f>
              <c:numCache>
                <c:ptCount val="8"/>
                <c:pt idx="0">
                  <c:v>3</c:v>
                </c:pt>
                <c:pt idx="1">
                  <c:v>377</c:v>
                </c:pt>
                <c:pt idx="2">
                  <c:v>308</c:v>
                </c:pt>
                <c:pt idx="3">
                  <c:v>326</c:v>
                </c:pt>
                <c:pt idx="4">
                  <c:v>294</c:v>
                </c:pt>
                <c:pt idx="5">
                  <c:v>313</c:v>
                </c:pt>
                <c:pt idx="6">
                  <c:v>159</c:v>
                </c:pt>
                <c:pt idx="7">
                  <c:v>126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'集計1'!$B$9</c:f>
              <c:strCache>
                <c:ptCount val="1"/>
                <c:pt idx="0">
                  <c:v>飲料</c:v>
                </c:pt>
              </c:strCache>
            </c:strRef>
          </c:tx>
          <c:spPr>
            <a:solidFill>
              <a:srgbClr val="357D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'集計1'!$C$9:$J$9</c:f>
              <c:numCache>
                <c:ptCount val="8"/>
                <c:pt idx="0">
                  <c:v>6</c:v>
                </c:pt>
                <c:pt idx="1">
                  <c:v>181</c:v>
                </c:pt>
                <c:pt idx="2">
                  <c:v>168</c:v>
                </c:pt>
                <c:pt idx="3">
                  <c:v>221</c:v>
                </c:pt>
                <c:pt idx="4">
                  <c:v>271</c:v>
                </c:pt>
                <c:pt idx="5">
                  <c:v>361</c:v>
                </c:pt>
                <c:pt idx="6">
                  <c:v>336</c:v>
                </c:pt>
                <c:pt idx="7">
                  <c:v>168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'集計1'!$B$10</c:f>
              <c:strCache>
                <c:ptCount val="1"/>
                <c:pt idx="0">
                  <c:v>ファンド型投資商品</c:v>
                </c:pt>
              </c:strCache>
            </c:strRef>
          </c:tx>
          <c:spPr>
            <a:solidFill>
              <a:srgbClr val="B66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'集計1'!$C$10:$J$10</c:f>
              <c:numCache>
                <c:ptCount val="8"/>
                <c:pt idx="0">
                  <c:v>3</c:v>
                </c:pt>
                <c:pt idx="1">
                  <c:v>69</c:v>
                </c:pt>
                <c:pt idx="2">
                  <c:v>103</c:v>
                </c:pt>
                <c:pt idx="3">
                  <c:v>179</c:v>
                </c:pt>
                <c:pt idx="4">
                  <c:v>259</c:v>
                </c:pt>
                <c:pt idx="5">
                  <c:v>408</c:v>
                </c:pt>
                <c:pt idx="6">
                  <c:v>423</c:v>
                </c:pt>
                <c:pt idx="7">
                  <c:v>87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'集計1'!$B$11</c:f>
              <c:strCache>
                <c:ptCount val="1"/>
                <c:pt idx="0">
                  <c:v>食器・台所用品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'集計1'!$C$11:$J$11</c:f>
              <c:numCache>
                <c:ptCount val="8"/>
                <c:pt idx="0">
                  <c:v>1</c:v>
                </c:pt>
                <c:pt idx="1">
                  <c:v>320</c:v>
                </c:pt>
                <c:pt idx="2">
                  <c:v>196</c:v>
                </c:pt>
                <c:pt idx="3">
                  <c:v>181</c:v>
                </c:pt>
                <c:pt idx="4">
                  <c:v>230</c:v>
                </c:pt>
                <c:pt idx="5">
                  <c:v>260</c:v>
                </c:pt>
                <c:pt idx="6">
                  <c:v>197</c:v>
                </c:pt>
                <c:pt idx="7">
                  <c:v>133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'集計1'!$B$12</c:f>
              <c:strCache>
                <c:ptCount val="1"/>
                <c:pt idx="0">
                  <c:v>パソコン・パソコン関連用品</c:v>
                </c:pt>
              </c:strCache>
            </c:strRef>
          </c:tx>
          <c:spPr>
            <a:solidFill>
              <a:srgbClr val="A44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'集計1'!$C$12:$J$12</c:f>
              <c:numCache>
                <c:ptCount val="8"/>
                <c:pt idx="0">
                  <c:v>4</c:v>
                </c:pt>
                <c:pt idx="1">
                  <c:v>657</c:v>
                </c:pt>
                <c:pt idx="2">
                  <c:v>160</c:v>
                </c:pt>
                <c:pt idx="3">
                  <c:v>157</c:v>
                </c:pt>
                <c:pt idx="4">
                  <c:v>144</c:v>
                </c:pt>
                <c:pt idx="5">
                  <c:v>142</c:v>
                </c:pt>
                <c:pt idx="6">
                  <c:v>79</c:v>
                </c:pt>
                <c:pt idx="7">
                  <c:v>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'集計1'!$B$13</c:f>
              <c:strCache>
                <c:ptCount val="1"/>
                <c:pt idx="0">
                  <c:v>医療用具</c:v>
                </c:pt>
              </c:strCache>
            </c:strRef>
          </c:tx>
          <c:spPr>
            <a:solidFill>
              <a:srgbClr val="849F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'集計1'!$C$13:$J$13</c:f>
              <c:numCache>
                <c:ptCount val="8"/>
                <c:pt idx="0">
                  <c:v>2</c:v>
                </c:pt>
                <c:pt idx="1">
                  <c:v>96</c:v>
                </c:pt>
                <c:pt idx="2">
                  <c:v>80</c:v>
                </c:pt>
                <c:pt idx="3">
                  <c:v>89</c:v>
                </c:pt>
                <c:pt idx="4">
                  <c:v>182</c:v>
                </c:pt>
                <c:pt idx="5">
                  <c:v>217</c:v>
                </c:pt>
                <c:pt idx="6">
                  <c:v>318</c:v>
                </c:pt>
                <c:pt idx="7">
                  <c:v>88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'集計1'!$B$14</c:f>
              <c:strCache>
                <c:ptCount val="1"/>
                <c:pt idx="0">
                  <c:v>電話機・電話機用品</c:v>
                </c:pt>
              </c:strCache>
            </c:strRef>
          </c:tx>
          <c:spPr>
            <a:solidFill>
              <a:srgbClr val="6C54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'集計1'!$C$14:$J$14</c:f>
              <c:numCache>
                <c:ptCount val="8"/>
                <c:pt idx="0">
                  <c:v>6</c:v>
                </c:pt>
                <c:pt idx="1">
                  <c:v>207</c:v>
                </c:pt>
                <c:pt idx="2">
                  <c:v>160</c:v>
                </c:pt>
                <c:pt idx="3">
                  <c:v>152</c:v>
                </c:pt>
                <c:pt idx="4">
                  <c:v>179</c:v>
                </c:pt>
                <c:pt idx="5">
                  <c:v>150</c:v>
                </c:pt>
                <c:pt idx="6">
                  <c:v>92</c:v>
                </c:pt>
                <c:pt idx="7">
                  <c:v>68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'集計1'!$B$15</c:f>
              <c:strCache>
                <c:ptCount val="1"/>
                <c:pt idx="0">
                  <c:v>洋装下着</c:v>
                </c:pt>
              </c:strCache>
            </c:strRef>
          </c:tx>
          <c:spPr>
            <a:solidFill>
              <a:srgbClr val="3F92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'集計1'!$C$15:$J$15</c:f>
              <c:numCache>
                <c:ptCount val="8"/>
                <c:pt idx="0">
                  <c:v>7</c:v>
                </c:pt>
                <c:pt idx="1">
                  <c:v>311</c:v>
                </c:pt>
                <c:pt idx="2">
                  <c:v>174</c:v>
                </c:pt>
                <c:pt idx="3">
                  <c:v>130</c:v>
                </c:pt>
                <c:pt idx="4">
                  <c:v>140</c:v>
                </c:pt>
                <c:pt idx="5">
                  <c:v>103</c:v>
                </c:pt>
                <c:pt idx="6">
                  <c:v>63</c:v>
                </c:pt>
                <c:pt idx="7">
                  <c:v>66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'集計1'!$B$16</c:f>
              <c:strCache>
                <c:ptCount val="1"/>
                <c:pt idx="0">
                  <c:v>理美容器具・用品</c:v>
                </c:pt>
              </c:strCache>
            </c:strRef>
          </c:tx>
          <c:spPr>
            <a:solidFill>
              <a:srgbClr val="D37F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'集計1'!$C$16:$J$16</c:f>
              <c:numCache>
                <c:ptCount val="8"/>
                <c:pt idx="0">
                  <c:v>7</c:v>
                </c:pt>
                <c:pt idx="1">
                  <c:v>243</c:v>
                </c:pt>
                <c:pt idx="2">
                  <c:v>190</c:v>
                </c:pt>
                <c:pt idx="3">
                  <c:v>155</c:v>
                </c:pt>
                <c:pt idx="4">
                  <c:v>132</c:v>
                </c:pt>
                <c:pt idx="5">
                  <c:v>120</c:v>
                </c:pt>
                <c:pt idx="6">
                  <c:v>64</c:v>
                </c:pt>
                <c:pt idx="7">
                  <c:v>79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'集計1'!$B$17</c:f>
              <c:strCache>
                <c:ptCount val="1"/>
                <c:pt idx="0">
                  <c:v>音響・映像製品</c:v>
                </c:pt>
              </c:strCache>
            </c:strRef>
          </c:tx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'集計1'!$C$17:$J$17</c:f>
              <c:numCache>
                <c:ptCount val="8"/>
                <c:pt idx="0">
                  <c:v>1</c:v>
                </c:pt>
                <c:pt idx="1">
                  <c:v>328</c:v>
                </c:pt>
                <c:pt idx="2">
                  <c:v>114</c:v>
                </c:pt>
                <c:pt idx="3">
                  <c:v>147</c:v>
                </c:pt>
                <c:pt idx="4">
                  <c:v>119</c:v>
                </c:pt>
                <c:pt idx="5">
                  <c:v>117</c:v>
                </c:pt>
                <c:pt idx="6">
                  <c:v>59</c:v>
                </c:pt>
                <c:pt idx="7">
                  <c:v>42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'集計1'!$B$18</c:f>
              <c:strCache>
                <c:ptCount val="1"/>
                <c:pt idx="0">
                  <c:v>インターネット通信サービス</c:v>
                </c:pt>
              </c:strCache>
            </c:strRef>
          </c:tx>
          <c:spPr>
            <a:solidFill>
              <a:srgbClr val="B74C4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'集計1'!$C$18:$J$18</c:f>
              <c:numCache>
                <c:ptCount val="8"/>
                <c:pt idx="0">
                  <c:v>1</c:v>
                </c:pt>
                <c:pt idx="1">
                  <c:v>130</c:v>
                </c:pt>
                <c:pt idx="2">
                  <c:v>107</c:v>
                </c:pt>
                <c:pt idx="3">
                  <c:v>69</c:v>
                </c:pt>
                <c:pt idx="4">
                  <c:v>114</c:v>
                </c:pt>
                <c:pt idx="5">
                  <c:v>81</c:v>
                </c:pt>
                <c:pt idx="6">
                  <c:v>51</c:v>
                </c:pt>
                <c:pt idx="7">
                  <c:v>48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'集計1'!$B$19</c:f>
              <c:strCache>
                <c:ptCount val="1"/>
                <c:pt idx="0">
                  <c:v>家具・寝具</c:v>
                </c:pt>
              </c:strCache>
            </c:strRef>
          </c:tx>
          <c:spPr>
            <a:solidFill>
              <a:srgbClr val="94B2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'集計1'!$C$19:$J$19</c:f>
              <c:numCache>
                <c:ptCount val="8"/>
                <c:pt idx="0">
                  <c:v>0</c:v>
                </c:pt>
                <c:pt idx="1">
                  <c:v>58</c:v>
                </c:pt>
                <c:pt idx="2">
                  <c:v>43</c:v>
                </c:pt>
                <c:pt idx="3">
                  <c:v>62</c:v>
                </c:pt>
                <c:pt idx="4">
                  <c:v>79</c:v>
                </c:pt>
                <c:pt idx="5">
                  <c:v>114</c:v>
                </c:pt>
                <c:pt idx="6">
                  <c:v>142</c:v>
                </c:pt>
                <c:pt idx="7">
                  <c:v>45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'集計1'!$B$20</c:f>
              <c:strCache>
                <c:ptCount val="1"/>
                <c:pt idx="0">
                  <c:v>預貯金・証券等</c:v>
                </c:pt>
              </c:strCache>
            </c:strRef>
          </c:tx>
          <c:spPr>
            <a:solidFill>
              <a:srgbClr val="7A5F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'集計1'!$C$20:$J$20</c:f>
              <c:numCache>
                <c:ptCount val="8"/>
                <c:pt idx="0">
                  <c:v>0</c:v>
                </c:pt>
                <c:pt idx="1">
                  <c:v>17</c:v>
                </c:pt>
                <c:pt idx="2">
                  <c:v>28</c:v>
                </c:pt>
                <c:pt idx="3">
                  <c:v>60</c:v>
                </c:pt>
                <c:pt idx="4">
                  <c:v>101</c:v>
                </c:pt>
                <c:pt idx="5">
                  <c:v>132</c:v>
                </c:pt>
                <c:pt idx="6">
                  <c:v>107</c:v>
                </c:pt>
                <c:pt idx="7">
                  <c:v>36</c:v>
                </c:pt>
              </c:numCache>
            </c:numRef>
          </c:val>
          <c:shape val="cylinder"/>
        </c:ser>
        <c:ser>
          <c:idx val="16"/>
          <c:order val="16"/>
          <c:tx>
            <c:strRef>
              <c:f>'集計1'!$B$21</c:f>
              <c:strCache>
                <c:ptCount val="1"/>
                <c:pt idx="0">
                  <c:v>放送・コンテンツ等</c:v>
                </c:pt>
              </c:strCache>
            </c:strRef>
          </c:tx>
          <c:spPr>
            <a:solidFill>
              <a:srgbClr val="47A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'集計1'!$C$21:$J$21</c:f>
              <c:numCache>
                <c:ptCount val="8"/>
                <c:pt idx="0">
                  <c:v>2</c:v>
                </c:pt>
                <c:pt idx="1">
                  <c:v>96</c:v>
                </c:pt>
                <c:pt idx="2">
                  <c:v>52</c:v>
                </c:pt>
                <c:pt idx="3">
                  <c:v>67</c:v>
                </c:pt>
                <c:pt idx="4">
                  <c:v>63</c:v>
                </c:pt>
                <c:pt idx="5">
                  <c:v>61</c:v>
                </c:pt>
                <c:pt idx="6">
                  <c:v>31</c:v>
                </c:pt>
                <c:pt idx="7">
                  <c:v>32</c:v>
                </c:pt>
              </c:numCache>
            </c:numRef>
          </c:val>
          <c:shape val="cylinder"/>
        </c:ser>
        <c:ser>
          <c:idx val="17"/>
          <c:order val="17"/>
          <c:tx>
            <c:strRef>
              <c:f>'集計1'!$B$22</c:f>
              <c:strCache>
                <c:ptCount val="1"/>
                <c:pt idx="0">
                  <c:v>教室・講座</c:v>
                </c:pt>
              </c:strCache>
            </c:strRef>
          </c:tx>
          <c:spPr>
            <a:solidFill>
              <a:srgbClr val="EC8F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'集計1'!$C$22:$J$22</c:f>
              <c:numCache>
                <c:ptCount val="8"/>
                <c:pt idx="0">
                  <c:v>7</c:v>
                </c:pt>
                <c:pt idx="1">
                  <c:v>169</c:v>
                </c:pt>
                <c:pt idx="2">
                  <c:v>78</c:v>
                </c:pt>
                <c:pt idx="3">
                  <c:v>60</c:v>
                </c:pt>
                <c:pt idx="4">
                  <c:v>42</c:v>
                </c:pt>
                <c:pt idx="5">
                  <c:v>13</c:v>
                </c:pt>
                <c:pt idx="6">
                  <c:v>7</c:v>
                </c:pt>
                <c:pt idx="7">
                  <c:v>26</c:v>
                </c:pt>
              </c:numCache>
            </c:numRef>
          </c:val>
          <c:shape val="cylinder"/>
        </c:ser>
        <c:ser>
          <c:idx val="18"/>
          <c:order val="18"/>
          <c:tx>
            <c:strRef>
              <c:f>'集計1'!$B$23</c:f>
              <c:strCache>
                <c:ptCount val="1"/>
                <c:pt idx="0">
                  <c:v>アクセサリー</c:v>
                </c:pt>
              </c:strCache>
            </c:strRef>
          </c:tx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'集計1'!$C$23:$J$23</c:f>
              <c:numCache>
                <c:ptCount val="8"/>
                <c:pt idx="0">
                  <c:v>0</c:v>
                </c:pt>
                <c:pt idx="1">
                  <c:v>200</c:v>
                </c:pt>
                <c:pt idx="2">
                  <c:v>33</c:v>
                </c:pt>
                <c:pt idx="3">
                  <c:v>18</c:v>
                </c:pt>
                <c:pt idx="4">
                  <c:v>30</c:v>
                </c:pt>
                <c:pt idx="5">
                  <c:v>44</c:v>
                </c:pt>
                <c:pt idx="6">
                  <c:v>52</c:v>
                </c:pt>
                <c:pt idx="7">
                  <c:v>14</c:v>
                </c:pt>
              </c:numCache>
            </c:numRef>
          </c:val>
          <c:shape val="cylinder"/>
        </c:ser>
        <c:ser>
          <c:idx val="19"/>
          <c:order val="19"/>
          <c:tx>
            <c:strRef>
              <c:f>'集計1'!$B$24</c:f>
              <c:strCache>
                <c:ptCount val="1"/>
                <c:pt idx="0">
                  <c:v>無限連鎖講</c:v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'集計1'!$C$24:$J$24</c:f>
              <c:numCache>
                <c:ptCount val="8"/>
                <c:pt idx="0">
                  <c:v>0</c:v>
                </c:pt>
                <c:pt idx="1">
                  <c:v>34</c:v>
                </c:pt>
                <c:pt idx="2">
                  <c:v>26</c:v>
                </c:pt>
                <c:pt idx="3">
                  <c:v>42</c:v>
                </c:pt>
                <c:pt idx="4">
                  <c:v>55</c:v>
                </c:pt>
                <c:pt idx="5">
                  <c:v>100</c:v>
                </c:pt>
                <c:pt idx="6">
                  <c:v>76</c:v>
                </c:pt>
                <c:pt idx="7">
                  <c:v>47</c:v>
                </c:pt>
              </c:numCache>
            </c:numRef>
          </c:val>
          <c:shape val="cylinder"/>
        </c:ser>
        <c:ser>
          <c:idx val="20"/>
          <c:order val="20"/>
          <c:tx>
            <c:strRef>
              <c:f>'集計1'!$B$25</c:f>
              <c:strCache>
                <c:ptCount val="1"/>
                <c:pt idx="0">
                  <c:v>デリバティブ取引</c:v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'集計1'!$C$25:$J$25</c:f>
              <c:numCache>
                <c:ptCount val="8"/>
                <c:pt idx="0">
                  <c:v>0</c:v>
                </c:pt>
                <c:pt idx="1">
                  <c:v>24</c:v>
                </c:pt>
                <c:pt idx="2">
                  <c:v>44</c:v>
                </c:pt>
                <c:pt idx="3">
                  <c:v>71</c:v>
                </c:pt>
                <c:pt idx="4">
                  <c:v>79</c:v>
                </c:pt>
                <c:pt idx="5">
                  <c:v>79</c:v>
                </c:pt>
                <c:pt idx="6">
                  <c:v>59</c:v>
                </c:pt>
                <c:pt idx="7">
                  <c:v>18</c:v>
                </c:pt>
              </c:numCache>
            </c:numRef>
          </c:val>
          <c:shape val="cylinder"/>
        </c:ser>
        <c:ser>
          <c:idx val="21"/>
          <c:order val="21"/>
          <c:tx>
            <c:strRef>
              <c:f>'集計1'!$B$26</c:f>
              <c:strCache>
                <c:ptCount val="1"/>
                <c:pt idx="0">
                  <c:v>学習教材</c:v>
                </c:pt>
              </c:strCache>
            </c:strRef>
          </c:tx>
          <c:spPr>
            <a:solidFill>
              <a:srgbClr val="9480A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'集計1'!$C$26:$J$26</c:f>
              <c:numCache>
                <c:ptCount val="8"/>
                <c:pt idx="0">
                  <c:v>3</c:v>
                </c:pt>
                <c:pt idx="1">
                  <c:v>206</c:v>
                </c:pt>
                <c:pt idx="2">
                  <c:v>18</c:v>
                </c:pt>
                <c:pt idx="3">
                  <c:v>18</c:v>
                </c:pt>
                <c:pt idx="4">
                  <c:v>11</c:v>
                </c:pt>
                <c:pt idx="5">
                  <c:v>20</c:v>
                </c:pt>
                <c:pt idx="6">
                  <c:v>8</c:v>
                </c:pt>
                <c:pt idx="7">
                  <c:v>11</c:v>
                </c:pt>
              </c:numCache>
            </c:numRef>
          </c:val>
          <c:shape val="cylinder"/>
        </c:ser>
        <c:ser>
          <c:idx val="22"/>
          <c:order val="22"/>
          <c:tx>
            <c:strRef>
              <c:f>'集計1'!$B$27</c:f>
              <c:strCache>
                <c:ptCount val="1"/>
                <c:pt idx="0">
                  <c:v>他の保健衛生品</c:v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'集計1'!$C$27:$J$27</c:f>
              <c:numCache>
                <c:ptCount val="8"/>
                <c:pt idx="0">
                  <c:v>1</c:v>
                </c:pt>
                <c:pt idx="1">
                  <c:v>52</c:v>
                </c:pt>
                <c:pt idx="2">
                  <c:v>17</c:v>
                </c:pt>
                <c:pt idx="3">
                  <c:v>16</c:v>
                </c:pt>
                <c:pt idx="4">
                  <c:v>42</c:v>
                </c:pt>
                <c:pt idx="5">
                  <c:v>51</c:v>
                </c:pt>
                <c:pt idx="6">
                  <c:v>63</c:v>
                </c:pt>
                <c:pt idx="7">
                  <c:v>28</c:v>
                </c:pt>
              </c:numCache>
            </c:numRef>
          </c:val>
          <c:shape val="cylinder"/>
        </c:ser>
        <c:ser>
          <c:idx val="23"/>
          <c:order val="23"/>
          <c:tx>
            <c:strRef>
              <c:f>'集計1'!$B$28</c:f>
              <c:strCache>
                <c:ptCount val="1"/>
                <c:pt idx="0">
                  <c:v>洗浄剤等</c:v>
                </c:pt>
              </c:strCache>
            </c:strRef>
          </c:tx>
          <c:spPr>
            <a:solidFill>
              <a:srgbClr val="F8A56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'集計1'!$C$28:$J$28</c:f>
              <c:numCache>
                <c:ptCount val="8"/>
                <c:pt idx="0">
                  <c:v>2</c:v>
                </c:pt>
                <c:pt idx="1">
                  <c:v>80</c:v>
                </c:pt>
                <c:pt idx="2">
                  <c:v>45</c:v>
                </c:pt>
                <c:pt idx="3">
                  <c:v>35</c:v>
                </c:pt>
                <c:pt idx="4">
                  <c:v>38</c:v>
                </c:pt>
                <c:pt idx="5">
                  <c:v>27</c:v>
                </c:pt>
                <c:pt idx="6">
                  <c:v>12</c:v>
                </c:pt>
                <c:pt idx="7">
                  <c:v>18</c:v>
                </c:pt>
              </c:numCache>
            </c:numRef>
          </c:val>
          <c:shape val="cylinder"/>
        </c:ser>
        <c:ser>
          <c:idx val="24"/>
          <c:order val="24"/>
          <c:tx>
            <c:strRef>
              <c:f>'集計1'!$B$29</c:f>
              <c:strCache>
                <c:ptCount val="1"/>
                <c:pt idx="0">
                  <c:v>空調・冷暖房機器</c:v>
                </c:pt>
              </c:strCache>
            </c:strRef>
          </c:tx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'集計1'!$C$29:$J$29</c:f>
              <c:numCache>
                <c:ptCount val="8"/>
                <c:pt idx="0">
                  <c:v>0</c:v>
                </c:pt>
                <c:pt idx="1">
                  <c:v>123</c:v>
                </c:pt>
                <c:pt idx="2">
                  <c:v>18</c:v>
                </c:pt>
                <c:pt idx="3">
                  <c:v>11</c:v>
                </c:pt>
                <c:pt idx="4">
                  <c:v>32</c:v>
                </c:pt>
                <c:pt idx="5">
                  <c:v>20</c:v>
                </c:pt>
                <c:pt idx="6">
                  <c:v>8</c:v>
                </c:pt>
                <c:pt idx="7">
                  <c:v>15</c:v>
                </c:pt>
              </c:numCache>
            </c:numRef>
          </c:val>
          <c:shape val="cylinder"/>
        </c:ser>
        <c:ser>
          <c:idx val="25"/>
          <c:order val="25"/>
          <c:tx>
            <c:strRef>
              <c:f>'集計1'!$B$30</c:f>
              <c:strCache>
                <c:ptCount val="1"/>
                <c:pt idx="0">
                  <c:v>他の商品</c:v>
                </c:pt>
              </c:strCache>
            </c:strRef>
          </c:tx>
          <c:spPr>
            <a:solidFill>
              <a:srgbClr val="D6A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'集計1'!$C$30:$J$30</c:f>
              <c:numCache>
                <c:ptCount val="8"/>
                <c:pt idx="0">
                  <c:v>1</c:v>
                </c:pt>
                <c:pt idx="1">
                  <c:v>85</c:v>
                </c:pt>
                <c:pt idx="2">
                  <c:v>33</c:v>
                </c:pt>
                <c:pt idx="3">
                  <c:v>32</c:v>
                </c:pt>
                <c:pt idx="4">
                  <c:v>23</c:v>
                </c:pt>
                <c:pt idx="5">
                  <c:v>17</c:v>
                </c:pt>
                <c:pt idx="6">
                  <c:v>15</c:v>
                </c:pt>
                <c:pt idx="7">
                  <c:v>10</c:v>
                </c:pt>
              </c:numCache>
            </c:numRef>
          </c:val>
          <c:shape val="cylinder"/>
        </c:ser>
        <c:ser>
          <c:idx val="26"/>
          <c:order val="26"/>
          <c:tx>
            <c:strRef>
              <c:f>'集計1'!$B$31</c:f>
              <c:strCache>
                <c:ptCount val="1"/>
                <c:pt idx="0">
                  <c:v>役務一般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'集計1'!$C$31:$J$31</c:f>
              <c:numCache>
                <c:ptCount val="8"/>
                <c:pt idx="0">
                  <c:v>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43</c:v>
                </c:pt>
                <c:pt idx="6">
                  <c:v>47</c:v>
                </c:pt>
                <c:pt idx="7">
                  <c:v>14</c:v>
                </c:pt>
              </c:numCache>
            </c:numRef>
          </c:val>
          <c:shape val="cylinder"/>
        </c:ser>
        <c:ser>
          <c:idx val="27"/>
          <c:order val="27"/>
          <c:tx>
            <c:strRef>
              <c:f>'集計1'!$B$32</c:f>
              <c:strCache>
                <c:ptCount val="1"/>
                <c:pt idx="0">
                  <c:v>他の教養娯楽品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'集計1'!$C$32:$J$32</c:f>
              <c:numCache>
                <c:ptCount val="8"/>
                <c:pt idx="0">
                  <c:v>1</c:v>
                </c:pt>
                <c:pt idx="1">
                  <c:v>28</c:v>
                </c:pt>
                <c:pt idx="2">
                  <c:v>31</c:v>
                </c:pt>
                <c:pt idx="3">
                  <c:v>35</c:v>
                </c:pt>
                <c:pt idx="4">
                  <c:v>34</c:v>
                </c:pt>
                <c:pt idx="5">
                  <c:v>28</c:v>
                </c:pt>
                <c:pt idx="6">
                  <c:v>29</c:v>
                </c:pt>
                <c:pt idx="7">
                  <c:v>24</c:v>
                </c:pt>
              </c:numCache>
            </c:numRef>
          </c:val>
          <c:shape val="cylinder"/>
        </c:ser>
        <c:ser>
          <c:idx val="28"/>
          <c:order val="28"/>
          <c:tx>
            <c:strRef>
              <c:f>'集計1'!$B$33</c:f>
              <c:strCache>
                <c:ptCount val="1"/>
                <c:pt idx="0">
                  <c:v>移動通信サービス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'集計1'!$C$33:$J$33</c:f>
              <c:numCache>
                <c:ptCount val="8"/>
                <c:pt idx="0">
                  <c:v>1</c:v>
                </c:pt>
                <c:pt idx="1">
                  <c:v>26</c:v>
                </c:pt>
                <c:pt idx="2">
                  <c:v>40</c:v>
                </c:pt>
                <c:pt idx="3">
                  <c:v>45</c:v>
                </c:pt>
                <c:pt idx="4">
                  <c:v>39</c:v>
                </c:pt>
                <c:pt idx="5">
                  <c:v>20</c:v>
                </c:pt>
                <c:pt idx="6">
                  <c:v>9</c:v>
                </c:pt>
                <c:pt idx="7">
                  <c:v>20</c:v>
                </c:pt>
              </c:numCache>
            </c:numRef>
          </c:val>
          <c:shape val="cylinder"/>
        </c:ser>
        <c:ser>
          <c:idx val="29"/>
          <c:order val="29"/>
          <c:tx>
            <c:strRef>
              <c:f>'集計1'!$B$34</c:f>
              <c:strCache>
                <c:ptCount val="1"/>
                <c:pt idx="0">
                  <c:v>役務その他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'集計1'!$C$34:$J$34</c:f>
              <c:numCache>
                <c:ptCount val="8"/>
                <c:pt idx="0">
                  <c:v>2</c:v>
                </c:pt>
                <c:pt idx="1">
                  <c:v>32</c:v>
                </c:pt>
                <c:pt idx="2">
                  <c:v>28</c:v>
                </c:pt>
                <c:pt idx="3">
                  <c:v>26</c:v>
                </c:pt>
                <c:pt idx="4">
                  <c:v>35</c:v>
                </c:pt>
                <c:pt idx="5">
                  <c:v>30</c:v>
                </c:pt>
                <c:pt idx="6">
                  <c:v>21</c:v>
                </c:pt>
                <c:pt idx="7">
                  <c:v>17</c:v>
                </c:pt>
              </c:numCache>
            </c:numRef>
          </c:val>
          <c:shape val="cylinder"/>
        </c:ser>
        <c:shape val="cylinder"/>
        <c:axId val="63919212"/>
        <c:axId val="38401997"/>
        <c:axId val="10073654"/>
      </c:bar3D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01997"/>
        <c:crosses val="autoZero"/>
        <c:auto val="1"/>
        <c:lblOffset val="100"/>
        <c:tickLblSkip val="1"/>
        <c:noMultiLvlLbl val="0"/>
      </c:catAx>
      <c:valAx>
        <c:axId val="38401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212"/>
        <c:crosses val="max"/>
        <c:crossBetween val="between"/>
        <c:dispUnits/>
      </c:valAx>
      <c:ser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019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0955"/>
          <c:w val="0.179"/>
          <c:h val="0.8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マルチ取引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件数上位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商品サービス（中分類）別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歳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未満相談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件数をバブルサイズと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する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効果バブルグ</a:t>
            </a:r>
          </a:p>
        </c:rich>
      </c:tx>
      <c:layout>
        <c:manualLayout>
          <c:xMode val="factor"/>
          <c:yMode val="factor"/>
          <c:x val="0.120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-0.0105"/>
          <c:w val="0.88525"/>
          <c:h val="0.99325"/>
        </c:manualLayout>
      </c:layout>
      <c:bubbleChart>
        <c:varyColors val="0"/>
        <c:ser>
          <c:idx val="0"/>
          <c:order val="0"/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'Sheet&amp;Graph5'!$B$5</c:f>
                  <c:strCache>
                    <c:ptCount val="1"/>
                    <c:pt idx="0">
                      <c:v>健康食品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'Sheet&amp;Graph5'!$B$6</c:f>
                  <c:strCache>
                    <c:ptCount val="1"/>
                    <c:pt idx="0">
                      <c:v>化粧品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'Sheet&amp;Graph5'!$B$7</c:f>
                  <c:strCache>
                    <c:ptCount val="1"/>
                    <c:pt idx="0">
                      <c:v>商品一般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'Sheet&amp;Graph5'!$B$8</c:f>
                  <c:strCache>
                    <c:ptCount val="1"/>
                    <c:pt idx="0">
                      <c:v>内職・副業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'Sheet&amp;Graph5'!$B$9</c:f>
                  <c:strCache>
                    <c:ptCount val="1"/>
                    <c:pt idx="0">
                      <c:v>飲料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'Sheet&amp;Graph5'!$B$11</c:f>
                  <c:strCache>
                    <c:ptCount val="1"/>
                    <c:pt idx="0">
                      <c:v>食器・台所用品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'Sheet&amp;Graph5'!$B$12</c:f>
                  <c:strCache>
                    <c:ptCount val="1"/>
                    <c:pt idx="0">
                      <c:v>パソコン・パソコン関連用品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'Sheet&amp;Graph5'!$B$14</c:f>
                  <c:strCache>
                    <c:ptCount val="1"/>
                    <c:pt idx="0">
                      <c:v>電話機・電話機用品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'Sheet&amp;Graph5'!$B$15</c:f>
                  <c:strCache>
                    <c:ptCount val="1"/>
                    <c:pt idx="0">
                      <c:v>洋装下着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'Sheet&amp;Graph5'!$B$16</c:f>
                  <c:strCache>
                    <c:ptCount val="1"/>
                    <c:pt idx="0">
                      <c:v>理美容器具・用品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'Sheet&amp;Graph5'!$B$17</c:f>
                  <c:strCache>
                    <c:ptCount val="1"/>
                    <c:pt idx="0">
                      <c:v>音響・映像製品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'Sheet&amp;Graph5'!$B$21</c:f>
                  <c:strCache>
                    <c:ptCount val="1"/>
                    <c:pt idx="0">
                      <c:v>放送・コンテンツ等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'Sheet&amp;Graph5'!$B$22</c:f>
                  <c:strCache>
                    <c:ptCount val="1"/>
                    <c:pt idx="0">
                      <c:v>教室・講座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'Sheet&amp;Graph5'!$B$23</c:f>
                  <c:strCache>
                    <c:ptCount val="1"/>
                    <c:pt idx="0">
                      <c:v>アクセサリー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'Sheet&amp;Graph5'!$B$26</c:f>
                  <c:strCache>
                    <c:ptCount val="1"/>
                    <c:pt idx="0">
                      <c:v>学習教材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'Sheet&amp;Graph5'!$K$5:$K$34</c:f>
              <c:numCache/>
            </c:numRef>
          </c:xVal>
          <c:yVal>
            <c:numRef>
              <c:f>'Sheet&amp;Graph5'!$M$5:$M$34</c:f>
              <c:numCache/>
            </c:numRef>
          </c:yVal>
          <c:bubbleSize>
            <c:numRef>
              <c:f>'Sheet&amp;Graph5'!$L$5:$L$34</c:f>
              <c:numCache/>
            </c:numRef>
          </c:bubbleSize>
          <c:bubble3D val="1"/>
        </c:ser>
        <c:axId val="23554023"/>
        <c:axId val="10659616"/>
      </c:bubbleChart>
      <c:valAx>
        <c:axId val="2355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消費相談件数合計</a:t>
                </a:r>
              </a:p>
            </c:rich>
          </c:tx>
          <c:layout>
            <c:manualLayout>
              <c:xMode val="factor"/>
              <c:yMode val="factor"/>
              <c:x val="0.01075"/>
              <c:y val="0.1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9616"/>
        <c:crosses val="autoZero"/>
        <c:crossBetween val="midCat"/>
        <c:dispUnits/>
      </c:valAx>
      <c:valAx>
        <c:axId val="106596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消費相談３０歳未満比率</a:t>
                </a:r>
              </a:p>
            </c:rich>
          </c:tx>
          <c:layout>
            <c:manualLayout>
              <c:xMode val="factor"/>
              <c:yMode val="factor"/>
              <c:x val="0.0175"/>
              <c:y val="0.08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40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52575"/>
          <c:w val="0.0597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66675</xdr:rowOff>
    </xdr:from>
    <xdr:to>
      <xdr:col>16</xdr:col>
      <xdr:colOff>0</xdr:colOff>
      <xdr:row>47</xdr:row>
      <xdr:rowOff>38100</xdr:rowOff>
    </xdr:to>
    <xdr:graphicFrame>
      <xdr:nvGraphicFramePr>
        <xdr:cNvPr id="1" name="グラフ 5"/>
        <xdr:cNvGraphicFramePr/>
      </xdr:nvGraphicFramePr>
      <xdr:xfrm>
        <a:off x="2476500" y="2047875"/>
        <a:ext cx="79724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</xdr:row>
      <xdr:rowOff>85725</xdr:rowOff>
    </xdr:from>
    <xdr:to>
      <xdr:col>21</xdr:col>
      <xdr:colOff>552450</xdr:colOff>
      <xdr:row>39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14350"/>
          <a:ext cx="113157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38100</xdr:colOff>
      <xdr:row>30</xdr:row>
      <xdr:rowOff>95250</xdr:rowOff>
    </xdr:from>
    <xdr:ext cx="180975" cy="809625"/>
    <xdr:sp textlink="$B$5">
      <xdr:nvSpPr>
        <xdr:cNvPr id="2" name="テキスト ボックス 2"/>
        <xdr:cNvSpPr txBox="1">
          <a:spLocks noChangeArrowheads="1"/>
        </xdr:cNvSpPr>
      </xdr:nvSpPr>
      <xdr:spPr>
        <a:xfrm>
          <a:off x="6248400" y="6115050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4b05e8d-dc85-4bef-8204-5ffaa37ace0a}" type="TxLink">
            <a:rPr lang="en-US" cap="none" sz="1100" b="0" i="0" u="none" baseline="0">
              <a:solidFill>
                <a:srgbClr val="000000"/>
              </a:solidFill>
            </a:rPr>
            <a:t>健康食品</a:t>
          </a:fld>
        </a:p>
      </xdr:txBody>
    </xdr:sp>
    <xdr:clientData/>
  </xdr:oneCellAnchor>
  <xdr:oneCellAnchor>
    <xdr:from>
      <xdr:col>16</xdr:col>
      <xdr:colOff>600075</xdr:colOff>
      <xdr:row>27</xdr:row>
      <xdr:rowOff>38100</xdr:rowOff>
    </xdr:from>
    <xdr:ext cx="180975" cy="809625"/>
    <xdr:sp textlink="$B$7">
      <xdr:nvSpPr>
        <xdr:cNvPr id="3" name="テキスト ボックス 3"/>
        <xdr:cNvSpPr txBox="1">
          <a:spLocks noChangeArrowheads="1"/>
        </xdr:cNvSpPr>
      </xdr:nvSpPr>
      <xdr:spPr>
        <a:xfrm>
          <a:off x="11077575" y="5457825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1e44f4c-151f-4861-bb7a-8545a17eef86}" type="TxLink">
            <a:rPr lang="en-US" cap="none" sz="1100" b="0" i="0" u="none" baseline="0">
              <a:solidFill>
                <a:srgbClr val="000000"/>
              </a:solidFill>
            </a:rPr>
            <a:t>商品一般</a:t>
          </a:fld>
        </a:p>
      </xdr:txBody>
    </xdr:sp>
    <xdr:clientData/>
  </xdr:oneCellAnchor>
  <xdr:oneCellAnchor>
    <xdr:from>
      <xdr:col>14</xdr:col>
      <xdr:colOff>476250</xdr:colOff>
      <xdr:row>27</xdr:row>
      <xdr:rowOff>95250</xdr:rowOff>
    </xdr:from>
    <xdr:ext cx="171450" cy="628650"/>
    <xdr:sp textlink="$B$6">
      <xdr:nvSpPr>
        <xdr:cNvPr id="4" name="テキスト ボックス 4"/>
        <xdr:cNvSpPr txBox="1">
          <a:spLocks noChangeArrowheads="1"/>
        </xdr:cNvSpPr>
      </xdr:nvSpPr>
      <xdr:spPr>
        <a:xfrm>
          <a:off x="9734550" y="55149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f55544c-f299-455e-b2cd-fdffabd47344}" type="TxLink">
            <a:rPr lang="en-US" cap="none" sz="1100" b="0" i="0" u="none" baseline="0">
              <a:solidFill>
                <a:srgbClr val="000000"/>
              </a:solidFill>
            </a:rPr>
            <a:t>化粧品</a:t>
          </a:fld>
        </a:p>
      </xdr:txBody>
    </xdr:sp>
    <xdr:clientData/>
  </xdr:oneCellAnchor>
  <xdr:oneCellAnchor>
    <xdr:from>
      <xdr:col>12</xdr:col>
      <xdr:colOff>161925</xdr:colOff>
      <xdr:row>29</xdr:row>
      <xdr:rowOff>19050</xdr:rowOff>
    </xdr:from>
    <xdr:ext cx="180975" cy="1495425"/>
    <xdr:sp textlink="$B$11">
      <xdr:nvSpPr>
        <xdr:cNvPr id="5" name="テキスト ボックス 5"/>
        <xdr:cNvSpPr txBox="1">
          <a:spLocks noChangeArrowheads="1"/>
        </xdr:cNvSpPr>
      </xdr:nvSpPr>
      <xdr:spPr>
        <a:xfrm>
          <a:off x="8201025" y="5838825"/>
          <a:ext cx="1809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03fe279-d673-4d5a-94fb-e137dfba1db8}" type="TxLink">
            <a:rPr lang="en-US" cap="none" sz="1100" b="0" i="0" u="none" baseline="0">
              <a:solidFill>
                <a:srgbClr val="000000"/>
              </a:solidFill>
            </a:rPr>
            <a:t>食器・台所用品</a:t>
          </a:fld>
        </a:p>
      </xdr:txBody>
    </xdr:sp>
    <xdr:clientData/>
  </xdr:oneCellAnchor>
  <xdr:oneCellAnchor>
    <xdr:from>
      <xdr:col>11</xdr:col>
      <xdr:colOff>38100</xdr:colOff>
      <xdr:row>30</xdr:row>
      <xdr:rowOff>85725</xdr:rowOff>
    </xdr:from>
    <xdr:ext cx="180975" cy="1019175"/>
    <xdr:sp textlink="$B$8">
      <xdr:nvSpPr>
        <xdr:cNvPr id="6" name="テキスト ボックス 6"/>
        <xdr:cNvSpPr txBox="1">
          <a:spLocks noChangeArrowheads="1"/>
        </xdr:cNvSpPr>
      </xdr:nvSpPr>
      <xdr:spPr>
        <a:xfrm>
          <a:off x="7467600" y="6105525"/>
          <a:ext cx="1809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148ab32-9504-4c5d-a9eb-14e5cd8290dc}" type="TxLink">
            <a:rPr lang="en-US" cap="none" sz="1100" b="0" i="0" u="none" baseline="0">
              <a:solidFill>
                <a:srgbClr val="000000"/>
              </a:solidFill>
            </a:rPr>
            <a:t>内職・副業</a:t>
          </a:fld>
        </a:p>
      </xdr:txBody>
    </xdr:sp>
    <xdr:clientData/>
  </xdr:oneCellAnchor>
  <xdr:oneCellAnchor>
    <xdr:from>
      <xdr:col>6</xdr:col>
      <xdr:colOff>180975</xdr:colOff>
      <xdr:row>33</xdr:row>
      <xdr:rowOff>9525</xdr:rowOff>
    </xdr:from>
    <xdr:ext cx="180975" cy="457200"/>
    <xdr:sp textlink="$B$9">
      <xdr:nvSpPr>
        <xdr:cNvPr id="7" name="テキスト ボックス 8"/>
        <xdr:cNvSpPr txBox="1">
          <a:spLocks noChangeArrowheads="1"/>
        </xdr:cNvSpPr>
      </xdr:nvSpPr>
      <xdr:spPr>
        <a:xfrm>
          <a:off x="4562475" y="6629400"/>
          <a:ext cx="180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a620909-553d-4eff-8436-5ceefe698dd8}" type="TxLink">
            <a:rPr lang="en-US" cap="none" sz="1100" b="0" i="0" u="none" baseline="0">
              <a:solidFill>
                <a:srgbClr val="000000"/>
              </a:solidFill>
            </a:rPr>
            <a:t>飲料</a:t>
          </a:fld>
        </a:p>
      </xdr:txBody>
    </xdr:sp>
    <xdr:clientData/>
  </xdr:oneCellAnchor>
  <xdr:oneCellAnchor>
    <xdr:from>
      <xdr:col>4</xdr:col>
      <xdr:colOff>447675</xdr:colOff>
      <xdr:row>27</xdr:row>
      <xdr:rowOff>95250</xdr:rowOff>
    </xdr:from>
    <xdr:ext cx="142875" cy="1333500"/>
    <xdr:sp textlink="$B$10">
      <xdr:nvSpPr>
        <xdr:cNvPr id="8" name="テキスト ボックス 10"/>
        <xdr:cNvSpPr txBox="1">
          <a:spLocks noChangeArrowheads="1"/>
        </xdr:cNvSpPr>
      </xdr:nvSpPr>
      <xdr:spPr>
        <a:xfrm>
          <a:off x="3609975" y="5514975"/>
          <a:ext cx="1428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837a6a0-27c1-49b6-8c17-6aa437a49a03}" type="TxLink">
            <a:rPr lang="en-US" cap="none" sz="900" b="0" i="0" u="none" baseline="0">
              <a:solidFill>
                <a:srgbClr val="000000"/>
              </a:solidFill>
            </a:rPr>
            <a:t>ファンド型投資商品</a:t>
          </a:fld>
        </a:p>
      </xdr:txBody>
    </xdr:sp>
    <xdr:clientData/>
  </xdr:oneCellAnchor>
  <xdr:oneCellAnchor>
    <xdr:from>
      <xdr:col>18</xdr:col>
      <xdr:colOff>66675</xdr:colOff>
      <xdr:row>18</xdr:row>
      <xdr:rowOff>171450</xdr:rowOff>
    </xdr:from>
    <xdr:ext cx="142875" cy="2066925"/>
    <xdr:sp textlink="$B$12">
      <xdr:nvSpPr>
        <xdr:cNvPr id="9" name="テキスト ボックス 11"/>
        <xdr:cNvSpPr txBox="1">
          <a:spLocks noChangeArrowheads="1"/>
        </xdr:cNvSpPr>
      </xdr:nvSpPr>
      <xdr:spPr>
        <a:xfrm>
          <a:off x="11763375" y="3790950"/>
          <a:ext cx="1428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a02c81a-6f89-47b4-bbbb-137b19081947}" type="TxLink">
            <a:rPr lang="en-US" cap="none" sz="900" b="0" i="0" u="none" baseline="0">
              <a:solidFill>
                <a:srgbClr val="000000"/>
              </a:solidFill>
            </a:rPr>
            <a:t>パソコン・パソコン関連用品</a:t>
          </a:fld>
        </a:p>
      </xdr:txBody>
    </xdr:sp>
    <xdr:clientData/>
  </xdr:oneCellAnchor>
  <xdr:oneCellAnchor>
    <xdr:from>
      <xdr:col>5</xdr:col>
      <xdr:colOff>295275</xdr:colOff>
      <xdr:row>33</xdr:row>
      <xdr:rowOff>133350</xdr:rowOff>
    </xdr:from>
    <xdr:ext cx="142875" cy="733425"/>
    <xdr:sp textlink="$B$13">
      <xdr:nvSpPr>
        <xdr:cNvPr id="10" name="テキスト ボックス 12"/>
        <xdr:cNvSpPr txBox="1">
          <a:spLocks noChangeArrowheads="1"/>
        </xdr:cNvSpPr>
      </xdr:nvSpPr>
      <xdr:spPr>
        <a:xfrm>
          <a:off x="4067175" y="6753225"/>
          <a:ext cx="1428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d9183f4-bb8f-4427-aa57-ef1dc51cca85}" type="TxLink">
            <a:rPr lang="en-US" cap="none" sz="900" b="0" i="0" u="none" baseline="0">
              <a:solidFill>
                <a:srgbClr val="000000"/>
              </a:solidFill>
            </a:rPr>
            <a:t>医療用具</a:t>
          </a:fld>
        </a:p>
      </xdr:txBody>
    </xdr:sp>
    <xdr:clientData/>
  </xdr:oneCellAnchor>
  <xdr:oneCellAnchor>
    <xdr:from>
      <xdr:col>13</xdr:col>
      <xdr:colOff>419100</xdr:colOff>
      <xdr:row>27</xdr:row>
      <xdr:rowOff>180975</xdr:rowOff>
    </xdr:from>
    <xdr:ext cx="180975" cy="781050"/>
    <xdr:sp textlink="$B$15">
      <xdr:nvSpPr>
        <xdr:cNvPr id="11" name="テキスト ボックス 13"/>
        <xdr:cNvSpPr txBox="1">
          <a:spLocks noChangeArrowheads="1"/>
        </xdr:cNvSpPr>
      </xdr:nvSpPr>
      <xdr:spPr>
        <a:xfrm>
          <a:off x="9067800" y="5600700"/>
          <a:ext cx="1809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22b83ae-3e1c-430a-b2ad-767e4b3ff453}" type="TxLink">
            <a:rPr lang="en-US" cap="none" sz="1100" b="0" i="0" u="none" baseline="0">
              <a:solidFill>
                <a:srgbClr val="000000"/>
              </a:solidFill>
            </a:rPr>
            <a:t>洋装下着</a:t>
          </a:fld>
        </a:p>
      </xdr:txBody>
    </xdr:sp>
    <xdr:clientData/>
  </xdr:oneCellAnchor>
  <xdr:oneCellAnchor>
    <xdr:from>
      <xdr:col>13</xdr:col>
      <xdr:colOff>114300</xdr:colOff>
      <xdr:row>28</xdr:row>
      <xdr:rowOff>19050</xdr:rowOff>
    </xdr:from>
    <xdr:ext cx="142875" cy="1419225"/>
    <xdr:sp textlink="$B$16">
      <xdr:nvSpPr>
        <xdr:cNvPr id="12" name="テキスト ボックス 14"/>
        <xdr:cNvSpPr txBox="1">
          <a:spLocks noChangeArrowheads="1"/>
        </xdr:cNvSpPr>
      </xdr:nvSpPr>
      <xdr:spPr>
        <a:xfrm>
          <a:off x="8763000" y="5638800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33f3c22-1681-47e4-9ed2-1b88da40fbd3}" type="TxLink">
            <a:rPr lang="en-US" cap="none" sz="900" b="0" i="0" u="none" baseline="0">
              <a:solidFill>
                <a:srgbClr val="000000"/>
              </a:solidFill>
            </a:rPr>
            <a:t>理美容器具・用品</a:t>
          </a:fld>
        </a:p>
      </xdr:txBody>
    </xdr:sp>
    <xdr:clientData/>
  </xdr:oneCellAnchor>
  <xdr:oneCellAnchor>
    <xdr:from>
      <xdr:col>16</xdr:col>
      <xdr:colOff>219075</xdr:colOff>
      <xdr:row>27</xdr:row>
      <xdr:rowOff>28575</xdr:rowOff>
    </xdr:from>
    <xdr:ext cx="152400" cy="1133475"/>
    <xdr:sp textlink="$B$17">
      <xdr:nvSpPr>
        <xdr:cNvPr id="13" name="テキスト ボックス 15"/>
        <xdr:cNvSpPr txBox="1">
          <a:spLocks noChangeArrowheads="1"/>
        </xdr:cNvSpPr>
      </xdr:nvSpPr>
      <xdr:spPr>
        <a:xfrm>
          <a:off x="10696575" y="5448300"/>
          <a:ext cx="1524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d654986-1798-40ed-9915-59fbe0aad588}" type="TxLink">
            <a:rPr lang="en-US" cap="none" sz="900" b="0" i="0" u="none" baseline="0">
              <a:solidFill>
                <a:srgbClr val="000000"/>
              </a:solidFill>
            </a:rPr>
            <a:t>音響・映像製品</a:t>
          </a:fld>
        </a:p>
      </xdr:txBody>
    </xdr:sp>
    <xdr:clientData/>
  </xdr:oneCellAnchor>
  <xdr:oneCellAnchor>
    <xdr:from>
      <xdr:col>18</xdr:col>
      <xdr:colOff>504825</xdr:colOff>
      <xdr:row>14</xdr:row>
      <xdr:rowOff>9525</xdr:rowOff>
    </xdr:from>
    <xdr:ext cx="142875" cy="819150"/>
    <xdr:sp textlink="$B$26">
      <xdr:nvSpPr>
        <xdr:cNvPr id="14" name="テキスト ボックス 17"/>
        <xdr:cNvSpPr txBox="1">
          <a:spLocks noChangeArrowheads="1"/>
        </xdr:cNvSpPr>
      </xdr:nvSpPr>
      <xdr:spPr>
        <a:xfrm>
          <a:off x="12201525" y="2828925"/>
          <a:ext cx="1428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a74f027-6564-4c14-9016-b1695fd06f45}" type="TxLink">
            <a:rPr lang="en-US" cap="none" sz="900" b="0" i="0" u="none" baseline="0">
              <a:solidFill>
                <a:srgbClr val="000000"/>
              </a:solidFill>
            </a:rPr>
            <a:t>学習教材</a:t>
          </a:fld>
        </a:p>
      </xdr:txBody>
    </xdr:sp>
    <xdr:clientData/>
  </xdr:oneCellAnchor>
  <xdr:oneCellAnchor>
    <xdr:from>
      <xdr:col>18</xdr:col>
      <xdr:colOff>419100</xdr:colOff>
      <xdr:row>18</xdr:row>
      <xdr:rowOff>28575</xdr:rowOff>
    </xdr:from>
    <xdr:ext cx="152400" cy="1419225"/>
    <xdr:sp textlink="$B$29">
      <xdr:nvSpPr>
        <xdr:cNvPr id="15" name="テキスト ボックス 18"/>
        <xdr:cNvSpPr txBox="1">
          <a:spLocks noChangeArrowheads="1"/>
        </xdr:cNvSpPr>
      </xdr:nvSpPr>
      <xdr:spPr>
        <a:xfrm>
          <a:off x="12115800" y="3648075"/>
          <a:ext cx="1524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b96cbba-fb98-4c95-8458-7dfeebba9b1b}" type="TxLink">
            <a:rPr lang="en-US" cap="none" sz="900" b="0" i="0" u="none" baseline="0">
              <a:solidFill>
                <a:srgbClr val="000000"/>
              </a:solidFill>
            </a:rPr>
            <a:t>空調・冷暖房機器</a:t>
          </a:fld>
        </a:p>
      </xdr:txBody>
    </xdr:sp>
    <xdr:clientData/>
  </xdr:oneCellAnchor>
  <xdr:oneCellAnchor>
    <xdr:from>
      <xdr:col>18</xdr:col>
      <xdr:colOff>352425</xdr:colOff>
      <xdr:row>24</xdr:row>
      <xdr:rowOff>38100</xdr:rowOff>
    </xdr:from>
    <xdr:ext cx="142875" cy="933450"/>
    <xdr:sp textlink="$B$23">
      <xdr:nvSpPr>
        <xdr:cNvPr id="16" name="テキスト ボックス 19"/>
        <xdr:cNvSpPr txBox="1">
          <a:spLocks noChangeArrowheads="1"/>
        </xdr:cNvSpPr>
      </xdr:nvSpPr>
      <xdr:spPr>
        <a:xfrm>
          <a:off x="12049125" y="4857750"/>
          <a:ext cx="1428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edff4ab-2eef-4cfc-8d93-ee72485a474d}" type="TxLink">
            <a:rPr lang="en-US" cap="none" sz="900" b="0" i="0" u="none" baseline="0">
              <a:solidFill>
                <a:srgbClr val="000000"/>
              </a:solidFill>
            </a:rPr>
            <a:t>アクセサリー</a:t>
          </a:fld>
        </a:p>
      </xdr:txBody>
    </xdr:sp>
    <xdr:clientData/>
  </xdr:oneCellAnchor>
  <xdr:oneCellAnchor>
    <xdr:from>
      <xdr:col>17</xdr:col>
      <xdr:colOff>485775</xdr:colOff>
      <xdr:row>21</xdr:row>
      <xdr:rowOff>114300</xdr:rowOff>
    </xdr:from>
    <xdr:ext cx="142875" cy="847725"/>
    <xdr:sp textlink="$B$22">
      <xdr:nvSpPr>
        <xdr:cNvPr id="17" name="テキスト ボックス 20"/>
        <xdr:cNvSpPr txBox="1">
          <a:spLocks noChangeArrowheads="1"/>
        </xdr:cNvSpPr>
      </xdr:nvSpPr>
      <xdr:spPr>
        <a:xfrm>
          <a:off x="11572875" y="4333875"/>
          <a:ext cx="142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4c2fb53-454d-4c6b-b5a9-9378dbe9ee39}" type="TxLink">
            <a:rPr lang="en-US" cap="none" sz="900" b="0" i="0" u="none" baseline="0">
              <a:solidFill>
                <a:srgbClr val="000000"/>
              </a:solidFill>
            </a:rPr>
            <a:t>教室・講座</a:t>
          </a:fld>
        </a:p>
      </xdr:txBody>
    </xdr:sp>
    <xdr:clientData/>
  </xdr:oneCellAnchor>
  <xdr:oneCellAnchor>
    <xdr:from>
      <xdr:col>17</xdr:col>
      <xdr:colOff>390525</xdr:colOff>
      <xdr:row>27</xdr:row>
      <xdr:rowOff>9525</xdr:rowOff>
    </xdr:from>
    <xdr:ext cx="142875" cy="657225"/>
    <xdr:sp textlink="$B$30">
      <xdr:nvSpPr>
        <xdr:cNvPr id="18" name="テキスト ボックス 21"/>
        <xdr:cNvSpPr txBox="1">
          <a:spLocks noChangeArrowheads="1"/>
        </xdr:cNvSpPr>
      </xdr:nvSpPr>
      <xdr:spPr>
        <a:xfrm>
          <a:off x="11477625" y="5429250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0e8bbf2-651e-48ba-b214-9ed3a6ff4915}" type="TxLink">
            <a:rPr lang="en-US" cap="none" sz="900" b="0" i="0" u="none" baseline="0">
              <a:solidFill>
                <a:srgbClr val="000000"/>
              </a:solidFill>
            </a:rPr>
            <a:t>他の商品</a:t>
          </a:fld>
        </a:p>
      </xdr:txBody>
    </xdr:sp>
    <xdr:clientData/>
  </xdr:oneCellAnchor>
  <xdr:oneCellAnchor>
    <xdr:from>
      <xdr:col>13</xdr:col>
      <xdr:colOff>285750</xdr:colOff>
      <xdr:row>30</xdr:row>
      <xdr:rowOff>9525</xdr:rowOff>
    </xdr:from>
    <xdr:ext cx="152400" cy="685800"/>
    <xdr:sp textlink="$B$28">
      <xdr:nvSpPr>
        <xdr:cNvPr id="19" name="テキスト ボックス 22"/>
        <xdr:cNvSpPr txBox="1">
          <a:spLocks noChangeArrowheads="1"/>
        </xdr:cNvSpPr>
      </xdr:nvSpPr>
      <xdr:spPr>
        <a:xfrm>
          <a:off x="8934450" y="6029325"/>
          <a:ext cx="152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f320802-4892-4f5e-a1a5-85a0710ce89d}" type="TxLink">
            <a:rPr lang="en-US" cap="none" sz="900" b="0" i="0" u="none" baseline="0">
              <a:solidFill>
                <a:srgbClr val="000000"/>
              </a:solidFill>
            </a:rPr>
            <a:t>洗浄剤等</a:t>
          </a:fld>
        </a:p>
      </xdr:txBody>
    </xdr:sp>
    <xdr:clientData/>
  </xdr:oneCellAnchor>
  <xdr:oneCellAnchor>
    <xdr:from>
      <xdr:col>12</xdr:col>
      <xdr:colOff>561975</xdr:colOff>
      <xdr:row>28</xdr:row>
      <xdr:rowOff>133350</xdr:rowOff>
    </xdr:from>
    <xdr:ext cx="142875" cy="1428750"/>
    <xdr:sp textlink="$B$21">
      <xdr:nvSpPr>
        <xdr:cNvPr id="20" name="テキスト ボックス 24"/>
        <xdr:cNvSpPr txBox="1">
          <a:spLocks noChangeArrowheads="1"/>
        </xdr:cNvSpPr>
      </xdr:nvSpPr>
      <xdr:spPr>
        <a:xfrm>
          <a:off x="8601075" y="5753100"/>
          <a:ext cx="142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58d2db4-667c-4945-b177-654ddc14bf00}" type="TxLink">
            <a:rPr lang="en-US" cap="none" sz="900" b="0" i="0" u="none" baseline="0">
              <a:solidFill>
                <a:srgbClr val="000000"/>
              </a:solidFill>
            </a:rPr>
            <a:t>放送・コンテンツ等</a:t>
          </a:fld>
        </a:p>
      </xdr:txBody>
    </xdr:sp>
    <xdr:clientData/>
  </xdr:oneCellAnchor>
  <xdr:oneCellAnchor>
    <xdr:from>
      <xdr:col>12</xdr:col>
      <xdr:colOff>400050</xdr:colOff>
      <xdr:row>29</xdr:row>
      <xdr:rowOff>76200</xdr:rowOff>
    </xdr:from>
    <xdr:ext cx="142875" cy="1981200"/>
    <xdr:sp textlink="$B$18">
      <xdr:nvSpPr>
        <xdr:cNvPr id="21" name="テキスト ボックス 25"/>
        <xdr:cNvSpPr txBox="1">
          <a:spLocks noChangeArrowheads="1"/>
        </xdr:cNvSpPr>
      </xdr:nvSpPr>
      <xdr:spPr>
        <a:xfrm>
          <a:off x="8439150" y="5895975"/>
          <a:ext cx="1428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021991b-0984-4280-9f96-c04d7065acc7}" type="TxLink">
            <a:rPr lang="en-US" cap="none" sz="900" b="0" i="0" u="none" baseline="0">
              <a:solidFill>
                <a:srgbClr val="000000"/>
              </a:solidFill>
            </a:rPr>
            <a:t>インターネット通信サービス</a:t>
          </a:fld>
        </a:p>
      </xdr:txBody>
    </xdr:sp>
    <xdr:clientData/>
  </xdr:oneCellAnchor>
  <xdr:oneCellAnchor>
    <xdr:from>
      <xdr:col>11</xdr:col>
      <xdr:colOff>466725</xdr:colOff>
      <xdr:row>29</xdr:row>
      <xdr:rowOff>133350</xdr:rowOff>
    </xdr:from>
    <xdr:ext cx="152400" cy="1428750"/>
    <xdr:sp textlink="$B$14">
      <xdr:nvSpPr>
        <xdr:cNvPr id="22" name="テキスト ボックス 26"/>
        <xdr:cNvSpPr txBox="1">
          <a:spLocks noChangeArrowheads="1"/>
        </xdr:cNvSpPr>
      </xdr:nvSpPr>
      <xdr:spPr>
        <a:xfrm>
          <a:off x="7896225" y="5953125"/>
          <a:ext cx="1524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9afbdb7-ed77-40e0-a23e-05c8cde59b84}" type="TxLink">
            <a:rPr lang="en-US" cap="none" sz="900" b="0" i="0" u="none" baseline="0">
              <a:solidFill>
                <a:srgbClr val="000000"/>
              </a:solidFill>
            </a:rPr>
            <a:t>電話機・電話機用品</a:t>
          </a:fld>
        </a:p>
      </xdr:txBody>
    </xdr:sp>
    <xdr:clientData/>
  </xdr:oneCellAnchor>
  <xdr:oneCellAnchor>
    <xdr:from>
      <xdr:col>7</xdr:col>
      <xdr:colOff>38100</xdr:colOff>
      <xdr:row>29</xdr:row>
      <xdr:rowOff>47625</xdr:rowOff>
    </xdr:from>
    <xdr:ext cx="142875" cy="752475"/>
    <xdr:sp textlink="$B$34">
      <xdr:nvSpPr>
        <xdr:cNvPr id="23" name="テキスト ボックス 27"/>
        <xdr:cNvSpPr txBox="1">
          <a:spLocks noChangeArrowheads="1"/>
        </xdr:cNvSpPr>
      </xdr:nvSpPr>
      <xdr:spPr>
        <a:xfrm>
          <a:off x="5029200" y="5867400"/>
          <a:ext cx="142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f5c95a4-1427-45f4-8bc7-4efb1b866d5f}" type="TxLink">
            <a:rPr lang="en-US" cap="none" sz="900" b="0" i="0" u="none" baseline="0">
              <a:solidFill>
                <a:srgbClr val="000000"/>
              </a:solidFill>
            </a:rPr>
            <a:t>役務その他</a:t>
          </a:fld>
        </a:p>
      </xdr:txBody>
    </xdr:sp>
    <xdr:clientData/>
  </xdr:oneCellAnchor>
  <xdr:oneCellAnchor>
    <xdr:from>
      <xdr:col>6</xdr:col>
      <xdr:colOff>581025</xdr:colOff>
      <xdr:row>33</xdr:row>
      <xdr:rowOff>28575</xdr:rowOff>
    </xdr:from>
    <xdr:ext cx="152400" cy="1123950"/>
    <xdr:sp textlink="$B$32">
      <xdr:nvSpPr>
        <xdr:cNvPr id="24" name="テキスト ボックス 28"/>
        <xdr:cNvSpPr txBox="1">
          <a:spLocks noChangeArrowheads="1"/>
        </xdr:cNvSpPr>
      </xdr:nvSpPr>
      <xdr:spPr>
        <a:xfrm>
          <a:off x="4962525" y="6648450"/>
          <a:ext cx="1524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ee5b119-33ff-4316-a790-9107d6a865ef}" type="TxLink">
            <a:rPr lang="en-US" cap="none" sz="900" b="0" i="0" u="none" baseline="0">
              <a:solidFill>
                <a:srgbClr val="000000"/>
              </a:solidFill>
            </a:rPr>
            <a:t>他の教養娯楽品</a:t>
          </a:fld>
        </a:p>
      </xdr:txBody>
    </xdr:sp>
    <xdr:clientData/>
  </xdr:oneCellAnchor>
  <xdr:oneCellAnchor>
    <xdr:from>
      <xdr:col>6</xdr:col>
      <xdr:colOff>419100</xdr:colOff>
      <xdr:row>33</xdr:row>
      <xdr:rowOff>19050</xdr:rowOff>
    </xdr:from>
    <xdr:ext cx="142875" cy="1209675"/>
    <xdr:sp textlink="$B$33">
      <xdr:nvSpPr>
        <xdr:cNvPr id="25" name="テキスト ボックス 29"/>
        <xdr:cNvSpPr txBox="1">
          <a:spLocks noChangeArrowheads="1"/>
        </xdr:cNvSpPr>
      </xdr:nvSpPr>
      <xdr:spPr>
        <a:xfrm>
          <a:off x="4800600" y="6638925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184f067-bcb4-4fe3-a454-1e880ccf97bc}" type="TxLink">
            <a:rPr lang="en-US" cap="none" sz="900" b="0" i="0" u="none" baseline="0">
              <a:solidFill>
                <a:srgbClr val="000000"/>
              </a:solidFill>
            </a:rPr>
            <a:t>移動通信サービス</a:t>
          </a:fld>
        </a:p>
      </xdr:txBody>
    </xdr:sp>
    <xdr:clientData/>
  </xdr:oneCellAnchor>
  <xdr:oneCellAnchor>
    <xdr:from>
      <xdr:col>5</xdr:col>
      <xdr:colOff>600075</xdr:colOff>
      <xdr:row>33</xdr:row>
      <xdr:rowOff>133350</xdr:rowOff>
    </xdr:from>
    <xdr:ext cx="142875" cy="838200"/>
    <xdr:sp textlink="$B$19">
      <xdr:nvSpPr>
        <xdr:cNvPr id="26" name="テキスト ボックス 30"/>
        <xdr:cNvSpPr txBox="1">
          <a:spLocks noChangeArrowheads="1"/>
        </xdr:cNvSpPr>
      </xdr:nvSpPr>
      <xdr:spPr>
        <a:xfrm>
          <a:off x="4371975" y="6753225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3be0f6f-16ae-450f-a4d1-747d1847744d}" type="TxLink">
            <a:rPr lang="en-US" cap="none" sz="900" b="0" i="0" u="none" baseline="0">
              <a:solidFill>
                <a:srgbClr val="000000"/>
              </a:solidFill>
            </a:rPr>
            <a:t>家具・寝具</a:t>
          </a:fld>
        </a:p>
      </xdr:txBody>
    </xdr:sp>
    <xdr:clientData/>
  </xdr:oneCellAnchor>
  <xdr:oneCellAnchor>
    <xdr:from>
      <xdr:col>5</xdr:col>
      <xdr:colOff>447675</xdr:colOff>
      <xdr:row>35</xdr:row>
      <xdr:rowOff>28575</xdr:rowOff>
    </xdr:from>
    <xdr:ext cx="142875" cy="676275"/>
    <xdr:sp textlink="$B$31">
      <xdr:nvSpPr>
        <xdr:cNvPr id="27" name="テキスト ボックス 31"/>
        <xdr:cNvSpPr txBox="1">
          <a:spLocks noChangeArrowheads="1"/>
        </xdr:cNvSpPr>
      </xdr:nvSpPr>
      <xdr:spPr>
        <a:xfrm>
          <a:off x="4219575" y="7048500"/>
          <a:ext cx="1428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98cfea6-3bd0-4ea2-8f46-fdae25094738}" type="TxLink">
            <a:rPr lang="en-US" cap="none" sz="900" b="0" i="0" u="none" baseline="0">
              <a:solidFill>
                <a:srgbClr val="000000"/>
              </a:solidFill>
            </a:rPr>
            <a:t>役務一般</a:t>
          </a:fld>
        </a:p>
      </xdr:txBody>
    </xdr:sp>
    <xdr:clientData/>
  </xdr:oneCellAnchor>
  <xdr:oneCellAnchor>
    <xdr:from>
      <xdr:col>5</xdr:col>
      <xdr:colOff>142875</xdr:colOff>
      <xdr:row>35</xdr:row>
      <xdr:rowOff>0</xdr:rowOff>
    </xdr:from>
    <xdr:ext cx="142875" cy="847725"/>
    <xdr:sp textlink="$B$24">
      <xdr:nvSpPr>
        <xdr:cNvPr id="28" name="テキスト ボックス 32"/>
        <xdr:cNvSpPr txBox="1">
          <a:spLocks noChangeArrowheads="1"/>
        </xdr:cNvSpPr>
      </xdr:nvSpPr>
      <xdr:spPr>
        <a:xfrm>
          <a:off x="3914775" y="7019925"/>
          <a:ext cx="142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58a1c61-f92b-44a6-8c3b-1c985168af4b}" type="TxLink">
            <a:rPr lang="en-US" cap="none" sz="900" b="0" i="0" u="none" baseline="0">
              <a:solidFill>
                <a:srgbClr val="000000"/>
              </a:solidFill>
            </a:rPr>
            <a:t>無限連鎖講</a:t>
          </a:fld>
        </a:p>
      </xdr:txBody>
    </xdr:sp>
    <xdr:clientData/>
  </xdr:oneCellAnchor>
  <xdr:oneCellAnchor>
    <xdr:from>
      <xdr:col>5</xdr:col>
      <xdr:colOff>38100</xdr:colOff>
      <xdr:row>26</xdr:row>
      <xdr:rowOff>95250</xdr:rowOff>
    </xdr:from>
    <xdr:ext cx="142875" cy="1209675"/>
    <xdr:sp textlink="$B$25">
      <xdr:nvSpPr>
        <xdr:cNvPr id="29" name="テキスト ボックス 33"/>
        <xdr:cNvSpPr txBox="1">
          <a:spLocks noChangeArrowheads="1"/>
        </xdr:cNvSpPr>
      </xdr:nvSpPr>
      <xdr:spPr>
        <a:xfrm>
          <a:off x="3810000" y="5314950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28a8686-cec5-4d79-9f95-f541c8369641}" type="TxLink">
            <a:rPr lang="en-US" cap="none" sz="900" b="0" i="0" u="none" baseline="0">
              <a:solidFill>
                <a:srgbClr val="000000"/>
              </a:solidFill>
            </a:rPr>
            <a:t>デリバティブ取引</a:t>
          </a:fld>
        </a:p>
      </xdr:txBody>
    </xdr:sp>
    <xdr:clientData/>
  </xdr:oneCellAnchor>
  <xdr:oneCellAnchor>
    <xdr:from>
      <xdr:col>4</xdr:col>
      <xdr:colOff>190500</xdr:colOff>
      <xdr:row>28</xdr:row>
      <xdr:rowOff>200025</xdr:rowOff>
    </xdr:from>
    <xdr:ext cx="152400" cy="1095375"/>
    <xdr:sp textlink="$B$20">
      <xdr:nvSpPr>
        <xdr:cNvPr id="30" name="テキスト ボックス 34"/>
        <xdr:cNvSpPr txBox="1">
          <a:spLocks noChangeArrowheads="1"/>
        </xdr:cNvSpPr>
      </xdr:nvSpPr>
      <xdr:spPr>
        <a:xfrm>
          <a:off x="3352800" y="5819775"/>
          <a:ext cx="1524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bd1f48b-4181-4a36-a4f1-bd778c3b437b}" type="TxLink">
            <a:rPr lang="en-US" cap="none" sz="900" b="0" i="0" u="none" baseline="0">
              <a:solidFill>
                <a:srgbClr val="000000"/>
              </a:solidFill>
            </a:rPr>
            <a:t>預貯金・証券等</a:t>
          </a:fld>
        </a:p>
      </xdr:txBody>
    </xdr:sp>
    <xdr:clientData/>
  </xdr:oneCellAnchor>
  <xdr:oneCellAnchor>
    <xdr:from>
      <xdr:col>10</xdr:col>
      <xdr:colOff>419100</xdr:colOff>
      <xdr:row>30</xdr:row>
      <xdr:rowOff>104775</xdr:rowOff>
    </xdr:from>
    <xdr:ext cx="142875" cy="1143000"/>
    <xdr:sp textlink="$B$27">
      <xdr:nvSpPr>
        <xdr:cNvPr id="31" name="テキスト ボックス 35"/>
        <xdr:cNvSpPr txBox="1">
          <a:spLocks noChangeArrowheads="1"/>
        </xdr:cNvSpPr>
      </xdr:nvSpPr>
      <xdr:spPr>
        <a:xfrm>
          <a:off x="7239000" y="6124575"/>
          <a:ext cx="1428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5f4bf6b-d58e-4a94-bd14-edbc81814a90}" type="TxLink">
            <a:rPr lang="en-US" cap="none" sz="900" b="0" i="0" u="none" baseline="0">
              <a:solidFill>
                <a:srgbClr val="000000"/>
              </a:solidFill>
            </a:rPr>
            <a:t>他の保健衛生品</a:t>
          </a:fld>
        </a:p>
      </xdr:txBody>
    </xdr:sp>
    <xdr:clientData/>
  </xdr:oneCellAnchor>
  <xdr:twoCellAnchor editAs="oneCell">
    <xdr:from>
      <xdr:col>19</xdr:col>
      <xdr:colOff>123825</xdr:colOff>
      <xdr:row>7</xdr:row>
      <xdr:rowOff>114300</xdr:rowOff>
    </xdr:from>
    <xdr:to>
      <xdr:col>22</xdr:col>
      <xdr:colOff>200025</xdr:colOff>
      <xdr:row>36</xdr:row>
      <xdr:rowOff>133350</xdr:rowOff>
    </xdr:to>
    <xdr:pic>
      <xdr:nvPicPr>
        <xdr:cNvPr id="32" name="図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533525"/>
          <a:ext cx="190500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15</xdr:row>
      <xdr:rowOff>66675</xdr:rowOff>
    </xdr:from>
    <xdr:to>
      <xdr:col>11</xdr:col>
      <xdr:colOff>476250</xdr:colOff>
      <xdr:row>18</xdr:row>
      <xdr:rowOff>9525</xdr:rowOff>
    </xdr:to>
    <xdr:sp>
      <xdr:nvSpPr>
        <xdr:cNvPr id="33" name="線吹き出し 2 41"/>
        <xdr:cNvSpPr>
          <a:spLocks/>
        </xdr:cNvSpPr>
      </xdr:nvSpPr>
      <xdr:spPr>
        <a:xfrm>
          <a:off x="5076825" y="3086100"/>
          <a:ext cx="2828925" cy="542925"/>
        </a:xfrm>
        <a:prstGeom prst="callout2">
          <a:avLst>
            <a:gd name="adj1" fmla="val -79212"/>
            <a:gd name="adj2" fmla="val 332101"/>
            <a:gd name="adj3" fmla="val -67055"/>
            <a:gd name="adj4" fmla="val 7791"/>
            <a:gd name="adj5" fmla="val -51236"/>
            <a:gd name="adj6" fmla="val 7208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マルチ取引の件数上位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商品サービス（中分類）消費生活相談</a:t>
          </a:r>
          <a:r>
            <a:rPr lang="en-US" cap="none" sz="1100" b="0" i="0" u="sng" baseline="0">
              <a:solidFill>
                <a:srgbClr val="000000"/>
              </a:solidFill>
            </a:rPr>
            <a:t>合計の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sng" baseline="0">
              <a:solidFill>
                <a:srgbClr val="000000"/>
              </a:solidFill>
            </a:rPr>
            <a:t>歳未満比率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2</xdr:row>
      <xdr:rowOff>0</xdr:rowOff>
    </xdr:from>
    <xdr:to>
      <xdr:col>22</xdr:col>
      <xdr:colOff>28575</xdr:colOff>
      <xdr:row>39</xdr:row>
      <xdr:rowOff>161925</xdr:rowOff>
    </xdr:to>
    <xdr:pic>
      <xdr:nvPicPr>
        <xdr:cNvPr id="1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28625"/>
          <a:ext cx="11268075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219075</xdr:colOff>
      <xdr:row>31</xdr:row>
      <xdr:rowOff>85725</xdr:rowOff>
    </xdr:from>
    <xdr:ext cx="180975" cy="809625"/>
    <xdr:sp textlink="$B$5">
      <xdr:nvSpPr>
        <xdr:cNvPr id="2" name="テキスト ボックス 2"/>
        <xdr:cNvSpPr txBox="1">
          <a:spLocks noChangeArrowheads="1"/>
        </xdr:cNvSpPr>
      </xdr:nvSpPr>
      <xdr:spPr>
        <a:xfrm>
          <a:off x="6429375" y="6305550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6b73a94-124f-49b3-b292-9d7582d8ee22}" type="TxLink">
            <a:rPr lang="en-US" cap="none" sz="1100" b="0" i="0" u="none" baseline="0">
              <a:solidFill>
                <a:srgbClr val="000000"/>
              </a:solidFill>
            </a:rPr>
            <a:t>健康食品</a:t>
          </a:fld>
        </a:p>
      </xdr:txBody>
    </xdr:sp>
    <xdr:clientData/>
  </xdr:oneCellAnchor>
  <xdr:oneCellAnchor>
    <xdr:from>
      <xdr:col>16</xdr:col>
      <xdr:colOff>600075</xdr:colOff>
      <xdr:row>27</xdr:row>
      <xdr:rowOff>38100</xdr:rowOff>
    </xdr:from>
    <xdr:ext cx="180975" cy="809625"/>
    <xdr:sp textlink="$B$7">
      <xdr:nvSpPr>
        <xdr:cNvPr id="3" name="テキスト ボックス 3"/>
        <xdr:cNvSpPr txBox="1">
          <a:spLocks noChangeArrowheads="1"/>
        </xdr:cNvSpPr>
      </xdr:nvSpPr>
      <xdr:spPr>
        <a:xfrm>
          <a:off x="11077575" y="5457825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b029fb7-f051-49ab-aea0-e056ec32edd9}" type="TxLink">
            <a:rPr lang="en-US" cap="none" sz="1100" b="0" i="0" u="none" baseline="0">
              <a:solidFill>
                <a:srgbClr val="000000"/>
              </a:solidFill>
            </a:rPr>
            <a:t>商品一般</a:t>
          </a:fld>
        </a:p>
      </xdr:txBody>
    </xdr:sp>
    <xdr:clientData/>
  </xdr:oneCellAnchor>
  <xdr:oneCellAnchor>
    <xdr:from>
      <xdr:col>14</xdr:col>
      <xdr:colOff>476250</xdr:colOff>
      <xdr:row>27</xdr:row>
      <xdr:rowOff>95250</xdr:rowOff>
    </xdr:from>
    <xdr:ext cx="171450" cy="628650"/>
    <xdr:sp textlink="$B$6">
      <xdr:nvSpPr>
        <xdr:cNvPr id="4" name="テキスト ボックス 4"/>
        <xdr:cNvSpPr txBox="1">
          <a:spLocks noChangeArrowheads="1"/>
        </xdr:cNvSpPr>
      </xdr:nvSpPr>
      <xdr:spPr>
        <a:xfrm>
          <a:off x="9734550" y="55149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704ee69-0063-4e1d-9f90-d65b1851db5b}" type="TxLink">
            <a:rPr lang="en-US" cap="none" sz="1100" b="0" i="0" u="none" baseline="0">
              <a:solidFill>
                <a:srgbClr val="000000"/>
              </a:solidFill>
            </a:rPr>
            <a:t>化粧品</a:t>
          </a:fld>
        </a:p>
      </xdr:txBody>
    </xdr:sp>
    <xdr:clientData/>
  </xdr:oneCellAnchor>
  <xdr:oneCellAnchor>
    <xdr:from>
      <xdr:col>12</xdr:col>
      <xdr:colOff>161925</xdr:colOff>
      <xdr:row>29</xdr:row>
      <xdr:rowOff>19050</xdr:rowOff>
    </xdr:from>
    <xdr:ext cx="180975" cy="1495425"/>
    <xdr:sp textlink="$B$11">
      <xdr:nvSpPr>
        <xdr:cNvPr id="5" name="テキスト ボックス 5"/>
        <xdr:cNvSpPr txBox="1">
          <a:spLocks noChangeArrowheads="1"/>
        </xdr:cNvSpPr>
      </xdr:nvSpPr>
      <xdr:spPr>
        <a:xfrm>
          <a:off x="8201025" y="5838825"/>
          <a:ext cx="1809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7c9be8d-7e82-451e-9b33-5db97f0b5963}" type="TxLink">
            <a:rPr lang="en-US" cap="none" sz="1100" b="0" i="0" u="none" baseline="0">
              <a:solidFill>
                <a:srgbClr val="000000"/>
              </a:solidFill>
            </a:rPr>
            <a:t>食器・台所用品</a:t>
          </a:fld>
        </a:p>
      </xdr:txBody>
    </xdr:sp>
    <xdr:clientData/>
  </xdr:oneCellAnchor>
  <xdr:oneCellAnchor>
    <xdr:from>
      <xdr:col>11</xdr:col>
      <xdr:colOff>219075</xdr:colOff>
      <xdr:row>29</xdr:row>
      <xdr:rowOff>161925</xdr:rowOff>
    </xdr:from>
    <xdr:ext cx="180975" cy="1019175"/>
    <xdr:sp textlink="$B$8">
      <xdr:nvSpPr>
        <xdr:cNvPr id="6" name="テキスト ボックス 6"/>
        <xdr:cNvSpPr txBox="1">
          <a:spLocks noChangeArrowheads="1"/>
        </xdr:cNvSpPr>
      </xdr:nvSpPr>
      <xdr:spPr>
        <a:xfrm>
          <a:off x="7648575" y="5981700"/>
          <a:ext cx="1809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97f705a-2cdb-43e9-ba5b-0a484ec3193d}" type="TxLink">
            <a:rPr lang="en-US" cap="none" sz="1100" b="0" i="0" u="none" baseline="0">
              <a:solidFill>
                <a:srgbClr val="000000"/>
              </a:solidFill>
            </a:rPr>
            <a:t>内職・副業</a:t>
          </a:fld>
        </a:p>
      </xdr:txBody>
    </xdr:sp>
    <xdr:clientData/>
  </xdr:oneCellAnchor>
  <xdr:oneCellAnchor>
    <xdr:from>
      <xdr:col>6</xdr:col>
      <xdr:colOff>371475</xdr:colOff>
      <xdr:row>35</xdr:row>
      <xdr:rowOff>152400</xdr:rowOff>
    </xdr:from>
    <xdr:ext cx="180975" cy="447675"/>
    <xdr:sp textlink="$B$9">
      <xdr:nvSpPr>
        <xdr:cNvPr id="7" name="テキスト ボックス 7"/>
        <xdr:cNvSpPr txBox="1">
          <a:spLocks noChangeArrowheads="1"/>
        </xdr:cNvSpPr>
      </xdr:nvSpPr>
      <xdr:spPr>
        <a:xfrm>
          <a:off x="4752975" y="7172325"/>
          <a:ext cx="1809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013bb4f-e866-45ed-8875-aa1720a1aaae}" type="TxLink">
            <a:rPr lang="en-US" cap="none" sz="1100" b="0" i="0" u="none" baseline="0">
              <a:solidFill>
                <a:srgbClr val="000000"/>
              </a:solidFill>
            </a:rPr>
            <a:t>飲料</a:t>
          </a:fld>
        </a:p>
      </xdr:txBody>
    </xdr:sp>
    <xdr:clientData/>
  </xdr:oneCellAnchor>
  <xdr:oneCellAnchor>
    <xdr:from>
      <xdr:col>4</xdr:col>
      <xdr:colOff>571500</xdr:colOff>
      <xdr:row>28</xdr:row>
      <xdr:rowOff>171450</xdr:rowOff>
    </xdr:from>
    <xdr:ext cx="152400" cy="1323975"/>
    <xdr:sp textlink="$B$10">
      <xdr:nvSpPr>
        <xdr:cNvPr id="8" name="テキスト ボックス 8"/>
        <xdr:cNvSpPr txBox="1">
          <a:spLocks noChangeArrowheads="1"/>
        </xdr:cNvSpPr>
      </xdr:nvSpPr>
      <xdr:spPr>
        <a:xfrm>
          <a:off x="3733800" y="5791200"/>
          <a:ext cx="1524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cddff27-aaf5-48a9-92cf-16724227102e}" type="TxLink">
            <a:rPr lang="en-US" cap="none" sz="900" b="0" i="0" u="none" baseline="0">
              <a:solidFill>
                <a:srgbClr val="000000"/>
              </a:solidFill>
            </a:rPr>
            <a:t>ファンド型投資商品</a:t>
          </a:fld>
        </a:p>
      </xdr:txBody>
    </xdr:sp>
    <xdr:clientData/>
  </xdr:oneCellAnchor>
  <xdr:oneCellAnchor>
    <xdr:from>
      <xdr:col>18</xdr:col>
      <xdr:colOff>66675</xdr:colOff>
      <xdr:row>18</xdr:row>
      <xdr:rowOff>171450</xdr:rowOff>
    </xdr:from>
    <xdr:ext cx="142875" cy="2066925"/>
    <xdr:sp textlink="$B$12">
      <xdr:nvSpPr>
        <xdr:cNvPr id="9" name="テキスト ボックス 9"/>
        <xdr:cNvSpPr txBox="1">
          <a:spLocks noChangeArrowheads="1"/>
        </xdr:cNvSpPr>
      </xdr:nvSpPr>
      <xdr:spPr>
        <a:xfrm>
          <a:off x="11763375" y="3790950"/>
          <a:ext cx="1428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f0f2417-d900-4fd2-9bdd-ae56b06d41b3}" type="TxLink">
            <a:rPr lang="en-US" cap="none" sz="900" b="0" i="0" u="none" baseline="0">
              <a:solidFill>
                <a:srgbClr val="000000"/>
              </a:solidFill>
            </a:rPr>
            <a:t>パソコン・パソコン関連用品</a:t>
          </a:fld>
        </a:p>
      </xdr:txBody>
    </xdr:sp>
    <xdr:clientData/>
  </xdr:oneCellAnchor>
  <xdr:oneCellAnchor>
    <xdr:from>
      <xdr:col>5</xdr:col>
      <xdr:colOff>495300</xdr:colOff>
      <xdr:row>36</xdr:row>
      <xdr:rowOff>57150</xdr:rowOff>
    </xdr:from>
    <xdr:ext cx="142875" cy="723900"/>
    <xdr:sp textlink="$B$13">
      <xdr:nvSpPr>
        <xdr:cNvPr id="10" name="テキスト ボックス 10"/>
        <xdr:cNvSpPr txBox="1">
          <a:spLocks noChangeArrowheads="1"/>
        </xdr:cNvSpPr>
      </xdr:nvSpPr>
      <xdr:spPr>
        <a:xfrm>
          <a:off x="4267200" y="7267575"/>
          <a:ext cx="1428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3fdf0b9-2a93-4a6e-8f29-3ab93630fbe4}" type="TxLink">
            <a:rPr lang="en-US" cap="none" sz="900" b="0" i="0" u="none" baseline="0">
              <a:solidFill>
                <a:srgbClr val="000000"/>
              </a:solidFill>
            </a:rPr>
            <a:t>医療用具</a:t>
          </a:fld>
        </a:p>
      </xdr:txBody>
    </xdr:sp>
    <xdr:clientData/>
  </xdr:oneCellAnchor>
  <xdr:oneCellAnchor>
    <xdr:from>
      <xdr:col>13</xdr:col>
      <xdr:colOff>466725</xdr:colOff>
      <xdr:row>27</xdr:row>
      <xdr:rowOff>171450</xdr:rowOff>
    </xdr:from>
    <xdr:ext cx="180975" cy="781050"/>
    <xdr:sp textlink="$B$15">
      <xdr:nvSpPr>
        <xdr:cNvPr id="11" name="テキスト ボックス 11"/>
        <xdr:cNvSpPr txBox="1">
          <a:spLocks noChangeArrowheads="1"/>
        </xdr:cNvSpPr>
      </xdr:nvSpPr>
      <xdr:spPr>
        <a:xfrm>
          <a:off x="9115425" y="5591175"/>
          <a:ext cx="1809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1f2f523-b9ca-4b17-ab7a-331ffdc1965a}" type="TxLink">
            <a:rPr lang="en-US" cap="none" sz="1100" b="0" i="0" u="none" baseline="0">
              <a:solidFill>
                <a:srgbClr val="000000"/>
              </a:solidFill>
            </a:rPr>
            <a:t>洋装下着</a:t>
          </a:fld>
        </a:p>
      </xdr:txBody>
    </xdr:sp>
    <xdr:clientData/>
  </xdr:oneCellAnchor>
  <xdr:oneCellAnchor>
    <xdr:from>
      <xdr:col>13</xdr:col>
      <xdr:colOff>171450</xdr:colOff>
      <xdr:row>28</xdr:row>
      <xdr:rowOff>28575</xdr:rowOff>
    </xdr:from>
    <xdr:ext cx="142875" cy="1428750"/>
    <xdr:sp textlink="$B$16">
      <xdr:nvSpPr>
        <xdr:cNvPr id="12" name="テキスト ボックス 12"/>
        <xdr:cNvSpPr txBox="1">
          <a:spLocks noChangeArrowheads="1"/>
        </xdr:cNvSpPr>
      </xdr:nvSpPr>
      <xdr:spPr>
        <a:xfrm>
          <a:off x="8820150" y="5648325"/>
          <a:ext cx="142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a37e4ee-1ef3-4b93-8914-9e1141be1905}" type="TxLink">
            <a:rPr lang="en-US" cap="none" sz="900" b="0" i="0" u="none" baseline="0">
              <a:solidFill>
                <a:srgbClr val="000000"/>
              </a:solidFill>
            </a:rPr>
            <a:t>理美容器具・用品</a:t>
          </a:fld>
        </a:p>
      </xdr:txBody>
    </xdr:sp>
    <xdr:clientData/>
  </xdr:oneCellAnchor>
  <xdr:oneCellAnchor>
    <xdr:from>
      <xdr:col>16</xdr:col>
      <xdr:colOff>219075</xdr:colOff>
      <xdr:row>27</xdr:row>
      <xdr:rowOff>28575</xdr:rowOff>
    </xdr:from>
    <xdr:ext cx="152400" cy="1133475"/>
    <xdr:sp textlink="$B$17">
      <xdr:nvSpPr>
        <xdr:cNvPr id="13" name="テキスト ボックス 13"/>
        <xdr:cNvSpPr txBox="1">
          <a:spLocks noChangeArrowheads="1"/>
        </xdr:cNvSpPr>
      </xdr:nvSpPr>
      <xdr:spPr>
        <a:xfrm>
          <a:off x="10696575" y="5448300"/>
          <a:ext cx="1524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b6bbf88-9188-4278-8a6a-0bd95957e8f4}" type="TxLink">
            <a:rPr lang="en-US" cap="none" sz="900" b="0" i="0" u="none" baseline="0">
              <a:solidFill>
                <a:srgbClr val="000000"/>
              </a:solidFill>
            </a:rPr>
            <a:t>音響・映像製品</a:t>
          </a:fld>
        </a:p>
      </xdr:txBody>
    </xdr:sp>
    <xdr:clientData/>
  </xdr:oneCellAnchor>
  <xdr:oneCellAnchor>
    <xdr:from>
      <xdr:col>18</xdr:col>
      <xdr:colOff>504825</xdr:colOff>
      <xdr:row>14</xdr:row>
      <xdr:rowOff>9525</xdr:rowOff>
    </xdr:from>
    <xdr:ext cx="142875" cy="819150"/>
    <xdr:sp textlink="$B$26">
      <xdr:nvSpPr>
        <xdr:cNvPr id="14" name="テキスト ボックス 14"/>
        <xdr:cNvSpPr txBox="1">
          <a:spLocks noChangeArrowheads="1"/>
        </xdr:cNvSpPr>
      </xdr:nvSpPr>
      <xdr:spPr>
        <a:xfrm>
          <a:off x="12201525" y="2828925"/>
          <a:ext cx="1428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c37d674-d8c6-4b7f-8032-f2e4d2d28e8d}" type="TxLink">
            <a:rPr lang="en-US" cap="none" sz="900" b="0" i="0" u="none" baseline="0">
              <a:solidFill>
                <a:srgbClr val="000000"/>
              </a:solidFill>
            </a:rPr>
            <a:t>学習教材</a:t>
          </a:fld>
        </a:p>
      </xdr:txBody>
    </xdr:sp>
    <xdr:clientData/>
  </xdr:oneCellAnchor>
  <xdr:oneCellAnchor>
    <xdr:from>
      <xdr:col>18</xdr:col>
      <xdr:colOff>419100</xdr:colOff>
      <xdr:row>18</xdr:row>
      <xdr:rowOff>28575</xdr:rowOff>
    </xdr:from>
    <xdr:ext cx="152400" cy="1419225"/>
    <xdr:sp textlink="$B$29">
      <xdr:nvSpPr>
        <xdr:cNvPr id="15" name="テキスト ボックス 15"/>
        <xdr:cNvSpPr txBox="1">
          <a:spLocks noChangeArrowheads="1"/>
        </xdr:cNvSpPr>
      </xdr:nvSpPr>
      <xdr:spPr>
        <a:xfrm>
          <a:off x="12115800" y="3648075"/>
          <a:ext cx="1524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727f001-93c3-431d-9655-c1ff6b7be620}" type="TxLink">
            <a:rPr lang="en-US" cap="none" sz="900" b="0" i="0" u="none" baseline="0">
              <a:solidFill>
                <a:srgbClr val="000000"/>
              </a:solidFill>
            </a:rPr>
            <a:t>空調・冷暖房機器</a:t>
          </a:fld>
        </a:p>
      </xdr:txBody>
    </xdr:sp>
    <xdr:clientData/>
  </xdr:oneCellAnchor>
  <xdr:oneCellAnchor>
    <xdr:from>
      <xdr:col>18</xdr:col>
      <xdr:colOff>352425</xdr:colOff>
      <xdr:row>24</xdr:row>
      <xdr:rowOff>38100</xdr:rowOff>
    </xdr:from>
    <xdr:ext cx="142875" cy="933450"/>
    <xdr:sp textlink="$B$23">
      <xdr:nvSpPr>
        <xdr:cNvPr id="16" name="テキスト ボックス 16"/>
        <xdr:cNvSpPr txBox="1">
          <a:spLocks noChangeArrowheads="1"/>
        </xdr:cNvSpPr>
      </xdr:nvSpPr>
      <xdr:spPr>
        <a:xfrm>
          <a:off x="12049125" y="4857750"/>
          <a:ext cx="1428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85678d2-47f5-49dd-b6b7-5a25c4b8d628}" type="TxLink">
            <a:rPr lang="en-US" cap="none" sz="900" b="0" i="0" u="none" baseline="0">
              <a:solidFill>
                <a:srgbClr val="000000"/>
              </a:solidFill>
            </a:rPr>
            <a:t>アクセサリー</a:t>
          </a:fld>
        </a:p>
      </xdr:txBody>
    </xdr:sp>
    <xdr:clientData/>
  </xdr:oneCellAnchor>
  <xdr:oneCellAnchor>
    <xdr:from>
      <xdr:col>17</xdr:col>
      <xdr:colOff>485775</xdr:colOff>
      <xdr:row>21</xdr:row>
      <xdr:rowOff>114300</xdr:rowOff>
    </xdr:from>
    <xdr:ext cx="142875" cy="847725"/>
    <xdr:sp textlink="$B$22">
      <xdr:nvSpPr>
        <xdr:cNvPr id="17" name="テキスト ボックス 17"/>
        <xdr:cNvSpPr txBox="1">
          <a:spLocks noChangeArrowheads="1"/>
        </xdr:cNvSpPr>
      </xdr:nvSpPr>
      <xdr:spPr>
        <a:xfrm>
          <a:off x="11572875" y="4333875"/>
          <a:ext cx="142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d2c7c3b-c1f2-4e18-af64-2067e5009b63}" type="TxLink">
            <a:rPr lang="en-US" cap="none" sz="900" b="0" i="0" u="none" baseline="0">
              <a:solidFill>
                <a:srgbClr val="000000"/>
              </a:solidFill>
            </a:rPr>
            <a:t>教室・講座</a:t>
          </a:fld>
        </a:p>
      </xdr:txBody>
    </xdr:sp>
    <xdr:clientData/>
  </xdr:oneCellAnchor>
  <xdr:oneCellAnchor>
    <xdr:from>
      <xdr:col>17</xdr:col>
      <xdr:colOff>390525</xdr:colOff>
      <xdr:row>27</xdr:row>
      <xdr:rowOff>9525</xdr:rowOff>
    </xdr:from>
    <xdr:ext cx="142875" cy="657225"/>
    <xdr:sp textlink="$B$30">
      <xdr:nvSpPr>
        <xdr:cNvPr id="18" name="テキスト ボックス 18"/>
        <xdr:cNvSpPr txBox="1">
          <a:spLocks noChangeArrowheads="1"/>
        </xdr:cNvSpPr>
      </xdr:nvSpPr>
      <xdr:spPr>
        <a:xfrm>
          <a:off x="11477625" y="5429250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a65f7c8-1a21-4bc1-af34-7480077d8eb3}" type="TxLink">
            <a:rPr lang="en-US" cap="none" sz="900" b="0" i="0" u="none" baseline="0">
              <a:solidFill>
                <a:srgbClr val="000000"/>
              </a:solidFill>
            </a:rPr>
            <a:t>他の商品</a:t>
          </a:fld>
        </a:p>
      </xdr:txBody>
    </xdr:sp>
    <xdr:clientData/>
  </xdr:oneCellAnchor>
  <xdr:oneCellAnchor>
    <xdr:from>
      <xdr:col>13</xdr:col>
      <xdr:colOff>285750</xdr:colOff>
      <xdr:row>30</xdr:row>
      <xdr:rowOff>9525</xdr:rowOff>
    </xdr:from>
    <xdr:ext cx="152400" cy="685800"/>
    <xdr:sp textlink="$B$28">
      <xdr:nvSpPr>
        <xdr:cNvPr id="19" name="テキスト ボックス 19"/>
        <xdr:cNvSpPr txBox="1">
          <a:spLocks noChangeArrowheads="1"/>
        </xdr:cNvSpPr>
      </xdr:nvSpPr>
      <xdr:spPr>
        <a:xfrm>
          <a:off x="8934450" y="6029325"/>
          <a:ext cx="152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4548f1c-c5ee-4028-b0a9-471ffc1c178b}" type="TxLink">
            <a:rPr lang="en-US" cap="none" sz="900" b="0" i="0" u="none" baseline="0">
              <a:solidFill>
                <a:srgbClr val="000000"/>
              </a:solidFill>
            </a:rPr>
            <a:t>洗浄剤等</a:t>
          </a:fld>
        </a:p>
      </xdr:txBody>
    </xdr:sp>
    <xdr:clientData/>
  </xdr:oneCellAnchor>
  <xdr:oneCellAnchor>
    <xdr:from>
      <xdr:col>12</xdr:col>
      <xdr:colOff>590550</xdr:colOff>
      <xdr:row>28</xdr:row>
      <xdr:rowOff>114300</xdr:rowOff>
    </xdr:from>
    <xdr:ext cx="142875" cy="1419225"/>
    <xdr:sp textlink="$B$21">
      <xdr:nvSpPr>
        <xdr:cNvPr id="20" name="テキスト ボックス 20"/>
        <xdr:cNvSpPr txBox="1">
          <a:spLocks noChangeArrowheads="1"/>
        </xdr:cNvSpPr>
      </xdr:nvSpPr>
      <xdr:spPr>
        <a:xfrm>
          <a:off x="8629650" y="5734050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eb860d1-21e5-4a48-8f87-c509c75c04f7}" type="TxLink">
            <a:rPr lang="en-US" cap="none" sz="900" b="0" i="0" u="none" baseline="0">
              <a:solidFill>
                <a:srgbClr val="000000"/>
              </a:solidFill>
            </a:rPr>
            <a:t>放送・コンテンツ等</a:t>
          </a:fld>
        </a:p>
      </xdr:txBody>
    </xdr:sp>
    <xdr:clientData/>
  </xdr:oneCellAnchor>
  <xdr:oneCellAnchor>
    <xdr:from>
      <xdr:col>12</xdr:col>
      <xdr:colOff>466725</xdr:colOff>
      <xdr:row>29</xdr:row>
      <xdr:rowOff>0</xdr:rowOff>
    </xdr:from>
    <xdr:ext cx="142875" cy="1981200"/>
    <xdr:sp textlink="$B$18">
      <xdr:nvSpPr>
        <xdr:cNvPr id="21" name="テキスト ボックス 21"/>
        <xdr:cNvSpPr txBox="1">
          <a:spLocks noChangeArrowheads="1"/>
        </xdr:cNvSpPr>
      </xdr:nvSpPr>
      <xdr:spPr>
        <a:xfrm>
          <a:off x="8505825" y="5819775"/>
          <a:ext cx="1428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b1b7983-829c-4a6d-a8cb-5b17cc81b2b8}" type="TxLink">
            <a:rPr lang="en-US" cap="none" sz="900" b="0" i="0" u="none" baseline="0">
              <a:solidFill>
                <a:srgbClr val="000000"/>
              </a:solidFill>
            </a:rPr>
            <a:t>インターネット通信サービス</a:t>
          </a:fld>
        </a:p>
      </xdr:txBody>
    </xdr:sp>
    <xdr:clientData/>
  </xdr:oneCellAnchor>
  <xdr:oneCellAnchor>
    <xdr:from>
      <xdr:col>11</xdr:col>
      <xdr:colOff>542925</xdr:colOff>
      <xdr:row>29</xdr:row>
      <xdr:rowOff>76200</xdr:rowOff>
    </xdr:from>
    <xdr:ext cx="142875" cy="1419225"/>
    <xdr:sp textlink="$B$14">
      <xdr:nvSpPr>
        <xdr:cNvPr id="22" name="テキスト ボックス 22"/>
        <xdr:cNvSpPr txBox="1">
          <a:spLocks noChangeArrowheads="1"/>
        </xdr:cNvSpPr>
      </xdr:nvSpPr>
      <xdr:spPr>
        <a:xfrm>
          <a:off x="7972425" y="5895975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3fb256f-c19d-49cb-842e-8a4c965c84cc}" type="TxLink">
            <a:rPr lang="en-US" cap="none" sz="900" b="0" i="0" u="none" baseline="0">
              <a:solidFill>
                <a:srgbClr val="000000"/>
              </a:solidFill>
            </a:rPr>
            <a:t>電話機・電話機用品</a:t>
          </a:fld>
        </a:p>
      </xdr:txBody>
    </xdr:sp>
    <xdr:clientData/>
  </xdr:oneCellAnchor>
  <xdr:oneCellAnchor>
    <xdr:from>
      <xdr:col>7</xdr:col>
      <xdr:colOff>114300</xdr:colOff>
      <xdr:row>35</xdr:row>
      <xdr:rowOff>57150</xdr:rowOff>
    </xdr:from>
    <xdr:ext cx="142875" cy="771525"/>
    <xdr:sp textlink="$B$34">
      <xdr:nvSpPr>
        <xdr:cNvPr id="23" name="テキスト ボックス 23"/>
        <xdr:cNvSpPr txBox="1">
          <a:spLocks noChangeArrowheads="1"/>
        </xdr:cNvSpPr>
      </xdr:nvSpPr>
      <xdr:spPr>
        <a:xfrm>
          <a:off x="5105400" y="7077075"/>
          <a:ext cx="1428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9a1953f-50e9-4c75-9d91-f1e99f0575ee}" type="TxLink">
            <a:rPr lang="en-US" cap="none" sz="900" b="0" i="0" u="none" baseline="0">
              <a:solidFill>
                <a:srgbClr val="000000"/>
              </a:solidFill>
            </a:rPr>
            <a:t>役務その他</a:t>
          </a:fld>
        </a:p>
      </xdr:txBody>
    </xdr:sp>
    <xdr:clientData/>
  </xdr:oneCellAnchor>
  <xdr:oneCellAnchor>
    <xdr:from>
      <xdr:col>7</xdr:col>
      <xdr:colOff>104775</xdr:colOff>
      <xdr:row>28</xdr:row>
      <xdr:rowOff>0</xdr:rowOff>
    </xdr:from>
    <xdr:ext cx="142875" cy="1114425"/>
    <xdr:sp textlink="$B$32">
      <xdr:nvSpPr>
        <xdr:cNvPr id="24" name="テキスト ボックス 24"/>
        <xdr:cNvSpPr txBox="1">
          <a:spLocks noChangeArrowheads="1"/>
        </xdr:cNvSpPr>
      </xdr:nvSpPr>
      <xdr:spPr>
        <a:xfrm>
          <a:off x="5095875" y="5619750"/>
          <a:ext cx="1428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3919e7f-20f2-4b99-a1e1-c2ea080818a2}" type="TxLink">
            <a:rPr lang="en-US" cap="none" sz="900" b="0" i="0" u="none" baseline="0">
              <a:solidFill>
                <a:srgbClr val="000000"/>
              </a:solidFill>
            </a:rPr>
            <a:t>他の教養娯楽品</a:t>
          </a:fld>
        </a:p>
      </xdr:txBody>
    </xdr:sp>
    <xdr:clientData/>
  </xdr:oneCellAnchor>
  <xdr:oneCellAnchor>
    <xdr:from>
      <xdr:col>6</xdr:col>
      <xdr:colOff>571500</xdr:colOff>
      <xdr:row>28</xdr:row>
      <xdr:rowOff>28575</xdr:rowOff>
    </xdr:from>
    <xdr:ext cx="142875" cy="1200150"/>
    <xdr:sp textlink="$B$33">
      <xdr:nvSpPr>
        <xdr:cNvPr id="25" name="テキスト ボックス 25"/>
        <xdr:cNvSpPr txBox="1">
          <a:spLocks noChangeArrowheads="1"/>
        </xdr:cNvSpPr>
      </xdr:nvSpPr>
      <xdr:spPr>
        <a:xfrm>
          <a:off x="4953000" y="5648325"/>
          <a:ext cx="1428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ebbf4ae-372f-4076-b3e5-698011009c2f}" type="TxLink">
            <a:rPr lang="en-US" cap="none" sz="900" b="0" i="0" u="none" baseline="0">
              <a:solidFill>
                <a:srgbClr val="000000"/>
              </a:solidFill>
            </a:rPr>
            <a:t>移動通信サービス</a:t>
          </a:fld>
        </a:p>
      </xdr:txBody>
    </xdr:sp>
    <xdr:clientData/>
  </xdr:oneCellAnchor>
  <xdr:oneCellAnchor>
    <xdr:from>
      <xdr:col>6</xdr:col>
      <xdr:colOff>76200</xdr:colOff>
      <xdr:row>30</xdr:row>
      <xdr:rowOff>200025</xdr:rowOff>
    </xdr:from>
    <xdr:ext cx="142875" cy="828675"/>
    <xdr:sp textlink="$B$19">
      <xdr:nvSpPr>
        <xdr:cNvPr id="26" name="テキスト ボックス 26"/>
        <xdr:cNvSpPr txBox="1">
          <a:spLocks noChangeArrowheads="1"/>
        </xdr:cNvSpPr>
      </xdr:nvSpPr>
      <xdr:spPr>
        <a:xfrm>
          <a:off x="4457700" y="6219825"/>
          <a:ext cx="1428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ead18dd-54e6-423a-9713-ab1ef4461268}" type="TxLink">
            <a:rPr lang="en-US" cap="none" sz="900" b="0" i="0" u="none" baseline="0">
              <a:solidFill>
                <a:srgbClr val="000000"/>
              </a:solidFill>
            </a:rPr>
            <a:t>家具・寝具</a:t>
          </a:fld>
        </a:p>
      </xdr:txBody>
    </xdr:sp>
    <xdr:clientData/>
  </xdr:oneCellAnchor>
  <xdr:oneCellAnchor>
    <xdr:from>
      <xdr:col>5</xdr:col>
      <xdr:colOff>571500</xdr:colOff>
      <xdr:row>30</xdr:row>
      <xdr:rowOff>9525</xdr:rowOff>
    </xdr:from>
    <xdr:ext cx="142875" cy="676275"/>
    <xdr:sp textlink="$B$31">
      <xdr:nvSpPr>
        <xdr:cNvPr id="27" name="テキスト ボックス 27"/>
        <xdr:cNvSpPr txBox="1">
          <a:spLocks noChangeArrowheads="1"/>
        </xdr:cNvSpPr>
      </xdr:nvSpPr>
      <xdr:spPr>
        <a:xfrm>
          <a:off x="4343400" y="6029325"/>
          <a:ext cx="1428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017b8aa-f0a2-4054-a985-cad2e680ade6}" type="TxLink">
            <a:rPr lang="en-US" cap="none" sz="900" b="0" i="0" u="none" baseline="0">
              <a:solidFill>
                <a:srgbClr val="000000"/>
              </a:solidFill>
            </a:rPr>
            <a:t>役務一般</a:t>
          </a:fld>
        </a:p>
      </xdr:txBody>
    </xdr:sp>
    <xdr:clientData/>
  </xdr:oneCellAnchor>
  <xdr:oneCellAnchor>
    <xdr:from>
      <xdr:col>5</xdr:col>
      <xdr:colOff>304800</xdr:colOff>
      <xdr:row>31</xdr:row>
      <xdr:rowOff>95250</xdr:rowOff>
    </xdr:from>
    <xdr:ext cx="142875" cy="838200"/>
    <xdr:sp textlink="$B$24">
      <xdr:nvSpPr>
        <xdr:cNvPr id="28" name="テキスト ボックス 28"/>
        <xdr:cNvSpPr txBox="1">
          <a:spLocks noChangeArrowheads="1"/>
        </xdr:cNvSpPr>
      </xdr:nvSpPr>
      <xdr:spPr>
        <a:xfrm>
          <a:off x="4076700" y="6315075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57baf4b-8564-45a0-adc4-6155dc375207}" type="TxLink">
            <a:rPr lang="en-US" cap="none" sz="900" b="0" i="0" u="none" baseline="0">
              <a:solidFill>
                <a:srgbClr val="000000"/>
              </a:solidFill>
            </a:rPr>
            <a:t>無限連鎖講</a:t>
          </a:fld>
        </a:p>
      </xdr:txBody>
    </xdr:sp>
    <xdr:clientData/>
  </xdr:oneCellAnchor>
  <xdr:oneCellAnchor>
    <xdr:from>
      <xdr:col>5</xdr:col>
      <xdr:colOff>133350</xdr:colOff>
      <xdr:row>27</xdr:row>
      <xdr:rowOff>104775</xdr:rowOff>
    </xdr:from>
    <xdr:ext cx="142875" cy="1209675"/>
    <xdr:sp textlink="$B$25">
      <xdr:nvSpPr>
        <xdr:cNvPr id="29" name="テキスト ボックス 29"/>
        <xdr:cNvSpPr txBox="1">
          <a:spLocks noChangeArrowheads="1"/>
        </xdr:cNvSpPr>
      </xdr:nvSpPr>
      <xdr:spPr>
        <a:xfrm>
          <a:off x="3905250" y="5524500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c389cdc-4ffe-441c-b6ec-b199c61c3bc8}" type="TxLink">
            <a:rPr lang="en-US" cap="none" sz="900" b="0" i="0" u="none" baseline="0">
              <a:solidFill>
                <a:srgbClr val="000000"/>
              </a:solidFill>
            </a:rPr>
            <a:t>デリバティブ取引</a:t>
          </a:fld>
        </a:p>
      </xdr:txBody>
    </xdr:sp>
    <xdr:clientData/>
  </xdr:oneCellAnchor>
  <xdr:oneCellAnchor>
    <xdr:from>
      <xdr:col>4</xdr:col>
      <xdr:colOff>381000</xdr:colOff>
      <xdr:row>30</xdr:row>
      <xdr:rowOff>28575</xdr:rowOff>
    </xdr:from>
    <xdr:ext cx="142875" cy="1095375"/>
    <xdr:sp textlink="$B$20">
      <xdr:nvSpPr>
        <xdr:cNvPr id="30" name="テキスト ボックス 30"/>
        <xdr:cNvSpPr txBox="1">
          <a:spLocks noChangeArrowheads="1"/>
        </xdr:cNvSpPr>
      </xdr:nvSpPr>
      <xdr:spPr>
        <a:xfrm>
          <a:off x="3543300" y="6048375"/>
          <a:ext cx="1428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82c130f-18c9-4ec5-a8a7-ada9604c6f8f}" type="TxLink">
            <a:rPr lang="en-US" cap="none" sz="900" b="0" i="0" u="none" baseline="0">
              <a:solidFill>
                <a:srgbClr val="000000"/>
              </a:solidFill>
            </a:rPr>
            <a:t>預貯金・証券等</a:t>
          </a:fld>
        </a:p>
      </xdr:txBody>
    </xdr:sp>
    <xdr:clientData/>
  </xdr:oneCellAnchor>
  <xdr:oneCellAnchor>
    <xdr:from>
      <xdr:col>10</xdr:col>
      <xdr:colOff>495300</xdr:colOff>
      <xdr:row>30</xdr:row>
      <xdr:rowOff>28575</xdr:rowOff>
    </xdr:from>
    <xdr:ext cx="152400" cy="1143000"/>
    <xdr:sp textlink="$B$27">
      <xdr:nvSpPr>
        <xdr:cNvPr id="31" name="テキスト ボックス 31"/>
        <xdr:cNvSpPr txBox="1">
          <a:spLocks noChangeArrowheads="1"/>
        </xdr:cNvSpPr>
      </xdr:nvSpPr>
      <xdr:spPr>
        <a:xfrm>
          <a:off x="7315200" y="6048375"/>
          <a:ext cx="152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0f1f100-8220-444a-b205-0d95dca3f134}" type="TxLink">
            <a:rPr lang="en-US" cap="none" sz="900" b="0" i="0" u="none" baseline="0">
              <a:solidFill>
                <a:srgbClr val="000000"/>
              </a:solidFill>
            </a:rPr>
            <a:t>他の保健衛生品</a:t>
          </a:fld>
        </a:p>
      </xdr:txBody>
    </xdr:sp>
    <xdr:clientData/>
  </xdr:oneCellAnchor>
  <xdr:twoCellAnchor editAs="oneCell">
    <xdr:from>
      <xdr:col>19</xdr:col>
      <xdr:colOff>123825</xdr:colOff>
      <xdr:row>7</xdr:row>
      <xdr:rowOff>114300</xdr:rowOff>
    </xdr:from>
    <xdr:to>
      <xdr:col>22</xdr:col>
      <xdr:colOff>200025</xdr:colOff>
      <xdr:row>36</xdr:row>
      <xdr:rowOff>133350</xdr:rowOff>
    </xdr:to>
    <xdr:pic>
      <xdr:nvPicPr>
        <xdr:cNvPr id="32" name="図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533525"/>
          <a:ext cx="190500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8</xdr:row>
      <xdr:rowOff>200025</xdr:rowOff>
    </xdr:from>
    <xdr:to>
      <xdr:col>16</xdr:col>
      <xdr:colOff>200025</xdr:colOff>
      <xdr:row>11</xdr:row>
      <xdr:rowOff>133350</xdr:rowOff>
    </xdr:to>
    <xdr:sp>
      <xdr:nvSpPr>
        <xdr:cNvPr id="33" name="線吹き出し 2 33"/>
        <xdr:cNvSpPr>
          <a:spLocks/>
        </xdr:cNvSpPr>
      </xdr:nvSpPr>
      <xdr:spPr>
        <a:xfrm>
          <a:off x="7134225" y="1819275"/>
          <a:ext cx="3543300" cy="533400"/>
        </a:xfrm>
        <a:prstGeom prst="callout2">
          <a:avLst>
            <a:gd name="adj1" fmla="val -21453"/>
            <a:gd name="adj2" fmla="val 381884"/>
            <a:gd name="adj3" fmla="val -41296"/>
            <a:gd name="adj4" fmla="val 146319"/>
            <a:gd name="adj5" fmla="val -41726"/>
            <a:gd name="adj6" fmla="val 41837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傾き：マルチ取引の件数上位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商品サービス（中）消費生活相談</a:t>
          </a:r>
          <a:r>
            <a:rPr lang="en-US" cap="none" sz="1100" b="0" i="0" u="sng" baseline="0">
              <a:solidFill>
                <a:srgbClr val="000000"/>
              </a:solidFill>
            </a:rPr>
            <a:t>合計の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sng" baseline="0">
              <a:solidFill>
                <a:srgbClr val="000000"/>
              </a:solidFill>
            </a:rPr>
            <a:t>歳未満比率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114300</xdr:rowOff>
    </xdr:from>
    <xdr:to>
      <xdr:col>19</xdr:col>
      <xdr:colOff>495300</xdr:colOff>
      <xdr:row>42</xdr:row>
      <xdr:rowOff>28575</xdr:rowOff>
    </xdr:to>
    <xdr:pic>
      <xdr:nvPicPr>
        <xdr:cNvPr id="1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542925"/>
          <a:ext cx="10153650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390525</xdr:colOff>
      <xdr:row>31</xdr:row>
      <xdr:rowOff>19050</xdr:rowOff>
    </xdr:from>
    <xdr:ext cx="180975" cy="809625"/>
    <xdr:sp textlink="$B$5">
      <xdr:nvSpPr>
        <xdr:cNvPr id="2" name="テキスト ボックス 2"/>
        <xdr:cNvSpPr txBox="1">
          <a:spLocks noChangeArrowheads="1"/>
        </xdr:cNvSpPr>
      </xdr:nvSpPr>
      <xdr:spPr>
        <a:xfrm>
          <a:off x="6600825" y="6238875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3d9fa7e-6abd-4b12-8a65-b6758af4ff46}" type="TxLink">
            <a:rPr lang="en-US" cap="none" sz="1100" b="0" i="0" u="none" baseline="0">
              <a:solidFill>
                <a:srgbClr val="000000"/>
              </a:solidFill>
            </a:rPr>
            <a:t>健康食品</a:t>
          </a:fld>
        </a:p>
      </xdr:txBody>
    </xdr:sp>
    <xdr:clientData/>
  </xdr:oneCellAnchor>
  <xdr:oneCellAnchor>
    <xdr:from>
      <xdr:col>15</xdr:col>
      <xdr:colOff>514350</xdr:colOff>
      <xdr:row>11</xdr:row>
      <xdr:rowOff>9525</xdr:rowOff>
    </xdr:from>
    <xdr:ext cx="180975" cy="809625"/>
    <xdr:sp textlink="$B$7">
      <xdr:nvSpPr>
        <xdr:cNvPr id="3" name="テキスト ボックス 3"/>
        <xdr:cNvSpPr txBox="1">
          <a:spLocks noChangeArrowheads="1"/>
        </xdr:cNvSpPr>
      </xdr:nvSpPr>
      <xdr:spPr>
        <a:xfrm>
          <a:off x="10382250" y="2228850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6cd82b8-78d4-458b-8c82-cd893acd77e0}" type="TxLink">
            <a:rPr lang="en-US" cap="none" sz="1100" b="0" i="0" u="none" baseline="0">
              <a:solidFill>
                <a:srgbClr val="000000"/>
              </a:solidFill>
            </a:rPr>
            <a:t>商品一般</a:t>
          </a:fld>
        </a:p>
      </xdr:txBody>
    </xdr:sp>
    <xdr:clientData/>
  </xdr:oneCellAnchor>
  <xdr:oneCellAnchor>
    <xdr:from>
      <xdr:col>14</xdr:col>
      <xdr:colOff>409575</xdr:colOff>
      <xdr:row>16</xdr:row>
      <xdr:rowOff>66675</xdr:rowOff>
    </xdr:from>
    <xdr:ext cx="180975" cy="628650"/>
    <xdr:sp textlink="$B$6">
      <xdr:nvSpPr>
        <xdr:cNvPr id="4" name="テキスト ボックス 4"/>
        <xdr:cNvSpPr txBox="1">
          <a:spLocks noChangeArrowheads="1"/>
        </xdr:cNvSpPr>
      </xdr:nvSpPr>
      <xdr:spPr>
        <a:xfrm>
          <a:off x="9667875" y="3286125"/>
          <a:ext cx="180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9cc0463-f5cc-4412-a27b-085650815ef3}" type="TxLink">
            <a:rPr lang="en-US" cap="none" sz="1100" b="0" i="0" u="none" baseline="0">
              <a:solidFill>
                <a:srgbClr val="000000"/>
              </a:solidFill>
            </a:rPr>
            <a:t>化粧品</a:t>
          </a:fld>
        </a:p>
      </xdr:txBody>
    </xdr:sp>
    <xdr:clientData/>
  </xdr:oneCellAnchor>
  <xdr:oneCellAnchor>
    <xdr:from>
      <xdr:col>11</xdr:col>
      <xdr:colOff>295275</xdr:colOff>
      <xdr:row>26</xdr:row>
      <xdr:rowOff>123825</xdr:rowOff>
    </xdr:from>
    <xdr:ext cx="180975" cy="1495425"/>
    <xdr:sp textlink="$B$11">
      <xdr:nvSpPr>
        <xdr:cNvPr id="5" name="テキスト ボックス 5"/>
        <xdr:cNvSpPr txBox="1">
          <a:spLocks noChangeArrowheads="1"/>
        </xdr:cNvSpPr>
      </xdr:nvSpPr>
      <xdr:spPr>
        <a:xfrm>
          <a:off x="7724775" y="5343525"/>
          <a:ext cx="1809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9f9e26c-bf77-4a90-a8a6-7aec4280ea8c}" type="TxLink">
            <a:rPr lang="en-US" cap="none" sz="1100" b="0" i="0" u="none" baseline="0">
              <a:solidFill>
                <a:srgbClr val="000000"/>
              </a:solidFill>
            </a:rPr>
            <a:t>食器・台所用品</a:t>
          </a:fld>
        </a:p>
      </xdr:txBody>
    </xdr:sp>
    <xdr:clientData/>
  </xdr:oneCellAnchor>
  <xdr:oneCellAnchor>
    <xdr:from>
      <xdr:col>10</xdr:col>
      <xdr:colOff>333375</xdr:colOff>
      <xdr:row>28</xdr:row>
      <xdr:rowOff>190500</xdr:rowOff>
    </xdr:from>
    <xdr:ext cx="190500" cy="1019175"/>
    <xdr:sp textlink="$B$8">
      <xdr:nvSpPr>
        <xdr:cNvPr id="6" name="テキスト ボックス 6"/>
        <xdr:cNvSpPr txBox="1">
          <a:spLocks noChangeArrowheads="1"/>
        </xdr:cNvSpPr>
      </xdr:nvSpPr>
      <xdr:spPr>
        <a:xfrm>
          <a:off x="7153275" y="5810250"/>
          <a:ext cx="1905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33c2bf5-c2f3-4edd-842d-bbfc3cf139b5}" type="TxLink">
            <a:rPr lang="en-US" cap="none" sz="1100" b="0" i="0" u="none" baseline="0">
              <a:solidFill>
                <a:srgbClr val="000000"/>
              </a:solidFill>
            </a:rPr>
            <a:t>内職・副業</a:t>
          </a:fld>
        </a:p>
      </xdr:txBody>
    </xdr:sp>
    <xdr:clientData/>
  </xdr:oneCellAnchor>
  <xdr:oneCellAnchor>
    <xdr:from>
      <xdr:col>6</xdr:col>
      <xdr:colOff>152400</xdr:colOff>
      <xdr:row>37</xdr:row>
      <xdr:rowOff>190500</xdr:rowOff>
    </xdr:from>
    <xdr:ext cx="180975" cy="457200"/>
    <xdr:sp textlink="$B$9">
      <xdr:nvSpPr>
        <xdr:cNvPr id="7" name="テキスト ボックス 7"/>
        <xdr:cNvSpPr txBox="1">
          <a:spLocks noChangeArrowheads="1"/>
        </xdr:cNvSpPr>
      </xdr:nvSpPr>
      <xdr:spPr>
        <a:xfrm>
          <a:off x="4533900" y="7591425"/>
          <a:ext cx="180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93f8a42-13cb-466f-91d7-fb552f9e98b9}" type="TxLink">
            <a:rPr lang="en-US" cap="none" sz="1100" b="0" i="0" u="none" baseline="0">
              <a:solidFill>
                <a:srgbClr val="000000"/>
              </a:solidFill>
            </a:rPr>
            <a:t>飲料</a:t>
          </a:fld>
        </a:p>
      </xdr:txBody>
    </xdr:sp>
    <xdr:clientData/>
  </xdr:oneCellAnchor>
  <xdr:oneCellAnchor>
    <xdr:from>
      <xdr:col>4</xdr:col>
      <xdr:colOff>361950</xdr:colOff>
      <xdr:row>29</xdr:row>
      <xdr:rowOff>190500</xdr:rowOff>
    </xdr:from>
    <xdr:ext cx="142875" cy="1323975"/>
    <xdr:sp textlink="$B$10">
      <xdr:nvSpPr>
        <xdr:cNvPr id="8" name="テキスト ボックス 8"/>
        <xdr:cNvSpPr txBox="1">
          <a:spLocks noChangeArrowheads="1"/>
        </xdr:cNvSpPr>
      </xdr:nvSpPr>
      <xdr:spPr>
        <a:xfrm>
          <a:off x="3524250" y="6010275"/>
          <a:ext cx="1428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240d64f-4721-4aaa-9af2-c4e86a593aa1}" type="TxLink">
            <a:rPr lang="en-US" cap="none" sz="900" b="0" i="0" u="none" baseline="0">
              <a:solidFill>
                <a:srgbClr val="000000"/>
              </a:solidFill>
            </a:rPr>
            <a:t>ファンド型投資商品</a:t>
          </a:fld>
        </a:p>
      </xdr:txBody>
    </xdr:sp>
    <xdr:clientData/>
  </xdr:oneCellAnchor>
  <xdr:oneCellAnchor>
    <xdr:from>
      <xdr:col>16</xdr:col>
      <xdr:colOff>409575</xdr:colOff>
      <xdr:row>7</xdr:row>
      <xdr:rowOff>0</xdr:rowOff>
    </xdr:from>
    <xdr:ext cx="142875" cy="2076450"/>
    <xdr:sp textlink="$B$12">
      <xdr:nvSpPr>
        <xdr:cNvPr id="9" name="テキスト ボックス 9"/>
        <xdr:cNvSpPr txBox="1">
          <a:spLocks noChangeArrowheads="1"/>
        </xdr:cNvSpPr>
      </xdr:nvSpPr>
      <xdr:spPr>
        <a:xfrm>
          <a:off x="10887075" y="1419225"/>
          <a:ext cx="142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6b8ba5c-e46b-49d0-871d-c28068bafd54}" type="TxLink">
            <a:rPr lang="en-US" cap="none" sz="900" b="0" i="0" u="none" baseline="0">
              <a:solidFill>
                <a:srgbClr val="000000"/>
              </a:solidFill>
            </a:rPr>
            <a:t>パソコン・パソコン関連用品</a:t>
          </a:fld>
        </a:p>
      </xdr:txBody>
    </xdr:sp>
    <xdr:clientData/>
  </xdr:oneCellAnchor>
  <xdr:oneCellAnchor>
    <xdr:from>
      <xdr:col>5</xdr:col>
      <xdr:colOff>238125</xdr:colOff>
      <xdr:row>38</xdr:row>
      <xdr:rowOff>95250</xdr:rowOff>
    </xdr:from>
    <xdr:ext cx="142875" cy="733425"/>
    <xdr:sp textlink="$B$13">
      <xdr:nvSpPr>
        <xdr:cNvPr id="10" name="テキスト ボックス 10"/>
        <xdr:cNvSpPr txBox="1">
          <a:spLocks noChangeArrowheads="1"/>
        </xdr:cNvSpPr>
      </xdr:nvSpPr>
      <xdr:spPr>
        <a:xfrm>
          <a:off x="4010025" y="7686675"/>
          <a:ext cx="1428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e9bb1c8-b0a1-40df-b4d2-13bc349d4ba4}" type="TxLink">
            <a:rPr lang="en-US" cap="none" sz="900" b="0" i="0" u="none" baseline="0">
              <a:solidFill>
                <a:srgbClr val="000000"/>
              </a:solidFill>
            </a:rPr>
            <a:t>医療用具</a:t>
          </a:fld>
        </a:p>
      </xdr:txBody>
    </xdr:sp>
    <xdr:clientData/>
  </xdr:oneCellAnchor>
  <xdr:oneCellAnchor>
    <xdr:from>
      <xdr:col>12</xdr:col>
      <xdr:colOff>581025</xdr:colOff>
      <xdr:row>21</xdr:row>
      <xdr:rowOff>190500</xdr:rowOff>
    </xdr:from>
    <xdr:ext cx="180975" cy="781050"/>
    <xdr:sp textlink="$B$15">
      <xdr:nvSpPr>
        <xdr:cNvPr id="11" name="テキスト ボックス 11"/>
        <xdr:cNvSpPr txBox="1">
          <a:spLocks noChangeArrowheads="1"/>
        </xdr:cNvSpPr>
      </xdr:nvSpPr>
      <xdr:spPr>
        <a:xfrm>
          <a:off x="8620125" y="4410075"/>
          <a:ext cx="1809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d8a094f-2a66-40da-a75d-a44bc285ed0c}" type="TxLink">
            <a:rPr lang="en-US" cap="none" sz="1100" b="0" i="0" u="none" baseline="0">
              <a:solidFill>
                <a:srgbClr val="000000"/>
              </a:solidFill>
            </a:rPr>
            <a:t>洋装下着</a:t>
          </a:fld>
        </a:p>
      </xdr:txBody>
    </xdr:sp>
    <xdr:clientData/>
  </xdr:oneCellAnchor>
  <xdr:oneCellAnchor>
    <xdr:from>
      <xdr:col>12</xdr:col>
      <xdr:colOff>142875</xdr:colOff>
      <xdr:row>24</xdr:row>
      <xdr:rowOff>114300</xdr:rowOff>
    </xdr:from>
    <xdr:ext cx="152400" cy="1419225"/>
    <xdr:sp textlink="$B$16">
      <xdr:nvSpPr>
        <xdr:cNvPr id="12" name="テキスト ボックス 12"/>
        <xdr:cNvSpPr txBox="1">
          <a:spLocks noChangeArrowheads="1"/>
        </xdr:cNvSpPr>
      </xdr:nvSpPr>
      <xdr:spPr>
        <a:xfrm>
          <a:off x="8181975" y="4933950"/>
          <a:ext cx="1524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522576e-4176-4375-bdd6-2dde6a52f3e3}" type="TxLink">
            <a:rPr lang="en-US" cap="none" sz="900" b="0" i="0" u="none" baseline="0">
              <a:solidFill>
                <a:srgbClr val="000000"/>
              </a:solidFill>
            </a:rPr>
            <a:t>理美容器具・用品</a:t>
          </a:fld>
        </a:p>
      </xdr:txBody>
    </xdr:sp>
    <xdr:clientData/>
  </xdr:oneCellAnchor>
  <xdr:oneCellAnchor>
    <xdr:from>
      <xdr:col>15</xdr:col>
      <xdr:colOff>104775</xdr:colOff>
      <xdr:row>14</xdr:row>
      <xdr:rowOff>47625</xdr:rowOff>
    </xdr:from>
    <xdr:ext cx="142875" cy="1133475"/>
    <xdr:sp textlink="$B$17">
      <xdr:nvSpPr>
        <xdr:cNvPr id="13" name="テキスト ボックス 13"/>
        <xdr:cNvSpPr txBox="1">
          <a:spLocks noChangeArrowheads="1"/>
        </xdr:cNvSpPr>
      </xdr:nvSpPr>
      <xdr:spPr>
        <a:xfrm>
          <a:off x="9972675" y="2867025"/>
          <a:ext cx="1428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bc2c569-9392-4dc8-8ef1-dad7a3376b90}" type="TxLink">
            <a:rPr lang="en-US" cap="none" sz="900" b="0" i="0" u="none" baseline="0">
              <a:solidFill>
                <a:srgbClr val="000000"/>
              </a:solidFill>
            </a:rPr>
            <a:t>音響・映像製品</a:t>
          </a:fld>
        </a:p>
      </xdr:txBody>
    </xdr:sp>
    <xdr:clientData/>
  </xdr:oneCellAnchor>
  <xdr:oneCellAnchor>
    <xdr:from>
      <xdr:col>17</xdr:col>
      <xdr:colOff>123825</xdr:colOff>
      <xdr:row>4</xdr:row>
      <xdr:rowOff>76200</xdr:rowOff>
    </xdr:from>
    <xdr:ext cx="152400" cy="819150"/>
    <xdr:sp textlink="$B$26">
      <xdr:nvSpPr>
        <xdr:cNvPr id="14" name="テキスト ボックス 14"/>
        <xdr:cNvSpPr txBox="1">
          <a:spLocks noChangeArrowheads="1"/>
        </xdr:cNvSpPr>
      </xdr:nvSpPr>
      <xdr:spPr>
        <a:xfrm>
          <a:off x="11210925" y="895350"/>
          <a:ext cx="1524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650012a-35a7-4e3f-88c6-88614c600416}" type="TxLink">
            <a:rPr lang="en-US" cap="none" sz="900" b="0" i="0" u="none" baseline="0">
              <a:solidFill>
                <a:srgbClr val="000000"/>
              </a:solidFill>
            </a:rPr>
            <a:t>学習教材</a:t>
          </a:fld>
        </a:p>
      </xdr:txBody>
    </xdr:sp>
    <xdr:clientData/>
  </xdr:oneCellAnchor>
  <xdr:oneCellAnchor>
    <xdr:from>
      <xdr:col>17</xdr:col>
      <xdr:colOff>38100</xdr:colOff>
      <xdr:row>6</xdr:row>
      <xdr:rowOff>66675</xdr:rowOff>
    </xdr:from>
    <xdr:ext cx="142875" cy="1419225"/>
    <xdr:sp textlink="$B$29">
      <xdr:nvSpPr>
        <xdr:cNvPr id="15" name="テキスト ボックス 15"/>
        <xdr:cNvSpPr txBox="1">
          <a:spLocks noChangeArrowheads="1"/>
        </xdr:cNvSpPr>
      </xdr:nvSpPr>
      <xdr:spPr>
        <a:xfrm>
          <a:off x="11125200" y="1285875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399c4c1-d6be-4fac-8d68-11726dd59047}" type="TxLink">
            <a:rPr lang="en-US" cap="none" sz="900" b="0" i="0" u="none" baseline="0">
              <a:solidFill>
                <a:srgbClr val="000000"/>
              </a:solidFill>
            </a:rPr>
            <a:t>空調・冷暖房機器</a:t>
          </a:fld>
        </a:p>
      </xdr:txBody>
    </xdr:sp>
    <xdr:clientData/>
  </xdr:oneCellAnchor>
  <xdr:oneCellAnchor>
    <xdr:from>
      <xdr:col>16</xdr:col>
      <xdr:colOff>514350</xdr:colOff>
      <xdr:row>6</xdr:row>
      <xdr:rowOff>114300</xdr:rowOff>
    </xdr:from>
    <xdr:ext cx="142875" cy="923925"/>
    <xdr:sp textlink="$B$23">
      <xdr:nvSpPr>
        <xdr:cNvPr id="16" name="テキスト ボックス 16"/>
        <xdr:cNvSpPr txBox="1">
          <a:spLocks noChangeArrowheads="1"/>
        </xdr:cNvSpPr>
      </xdr:nvSpPr>
      <xdr:spPr>
        <a:xfrm>
          <a:off x="10991850" y="1333500"/>
          <a:ext cx="1428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866b9a7-1b66-4b22-81e6-23d15afcdd86}" type="TxLink">
            <a:rPr lang="en-US" cap="none" sz="900" b="0" i="0" u="none" baseline="0">
              <a:solidFill>
                <a:srgbClr val="000000"/>
              </a:solidFill>
            </a:rPr>
            <a:t>アクセサリー</a:t>
          </a:fld>
        </a:p>
      </xdr:txBody>
    </xdr:sp>
    <xdr:clientData/>
  </xdr:oneCellAnchor>
  <xdr:oneCellAnchor>
    <xdr:from>
      <xdr:col>16</xdr:col>
      <xdr:colOff>180975</xdr:colOff>
      <xdr:row>9</xdr:row>
      <xdr:rowOff>161925</xdr:rowOff>
    </xdr:from>
    <xdr:ext cx="142875" cy="838200"/>
    <xdr:sp textlink="$B$22">
      <xdr:nvSpPr>
        <xdr:cNvPr id="17" name="テキスト ボックス 17"/>
        <xdr:cNvSpPr txBox="1">
          <a:spLocks noChangeArrowheads="1"/>
        </xdr:cNvSpPr>
      </xdr:nvSpPr>
      <xdr:spPr>
        <a:xfrm>
          <a:off x="10658475" y="1981200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ff991c5-827b-4f5e-980c-9721e8f09507}" type="TxLink">
            <a:rPr lang="en-US" cap="none" sz="900" b="0" i="0" u="none" baseline="0">
              <a:solidFill>
                <a:srgbClr val="000000"/>
              </a:solidFill>
            </a:rPr>
            <a:t>教室・講座</a:t>
          </a:fld>
        </a:p>
      </xdr:txBody>
    </xdr:sp>
    <xdr:clientData/>
  </xdr:oneCellAnchor>
  <xdr:oneCellAnchor>
    <xdr:from>
      <xdr:col>16</xdr:col>
      <xdr:colOff>57150</xdr:colOff>
      <xdr:row>10</xdr:row>
      <xdr:rowOff>123825</xdr:rowOff>
    </xdr:from>
    <xdr:ext cx="142875" cy="657225"/>
    <xdr:sp textlink="$B$30">
      <xdr:nvSpPr>
        <xdr:cNvPr id="18" name="テキスト ボックス 18"/>
        <xdr:cNvSpPr txBox="1">
          <a:spLocks noChangeArrowheads="1"/>
        </xdr:cNvSpPr>
      </xdr:nvSpPr>
      <xdr:spPr>
        <a:xfrm>
          <a:off x="10534650" y="2143125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84e11fc-fb66-4752-89ea-29e5a64cd3d4}" type="TxLink">
            <a:rPr lang="en-US" cap="none" sz="900" b="0" i="0" u="none" baseline="0">
              <a:solidFill>
                <a:srgbClr val="000000"/>
              </a:solidFill>
            </a:rPr>
            <a:t>他の商品</a:t>
          </a:fld>
        </a:p>
      </xdr:txBody>
    </xdr:sp>
    <xdr:clientData/>
  </xdr:oneCellAnchor>
  <xdr:oneCellAnchor>
    <xdr:from>
      <xdr:col>12</xdr:col>
      <xdr:colOff>314325</xdr:colOff>
      <xdr:row>23</xdr:row>
      <xdr:rowOff>114300</xdr:rowOff>
    </xdr:from>
    <xdr:ext cx="142875" cy="685800"/>
    <xdr:sp textlink="$B$28">
      <xdr:nvSpPr>
        <xdr:cNvPr id="19" name="テキスト ボックス 19"/>
        <xdr:cNvSpPr txBox="1">
          <a:spLocks noChangeArrowheads="1"/>
        </xdr:cNvSpPr>
      </xdr:nvSpPr>
      <xdr:spPr>
        <a:xfrm>
          <a:off x="8353425" y="4733925"/>
          <a:ext cx="1428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a5b31c4-8133-4ce0-bcb3-61abc7c114db}" type="TxLink">
            <a:rPr lang="en-US" cap="none" sz="900" b="0" i="0" u="none" baseline="0">
              <a:solidFill>
                <a:srgbClr val="000000"/>
              </a:solidFill>
            </a:rPr>
            <a:t>洗浄剤等</a:t>
          </a:fld>
        </a:p>
      </xdr:txBody>
    </xdr:sp>
    <xdr:clientData/>
  </xdr:oneCellAnchor>
  <xdr:oneCellAnchor>
    <xdr:from>
      <xdr:col>11</xdr:col>
      <xdr:colOff>590550</xdr:colOff>
      <xdr:row>25</xdr:row>
      <xdr:rowOff>104775</xdr:rowOff>
    </xdr:from>
    <xdr:ext cx="142875" cy="1419225"/>
    <xdr:sp textlink="$B$21">
      <xdr:nvSpPr>
        <xdr:cNvPr id="20" name="テキスト ボックス 20"/>
        <xdr:cNvSpPr txBox="1">
          <a:spLocks noChangeArrowheads="1"/>
        </xdr:cNvSpPr>
      </xdr:nvSpPr>
      <xdr:spPr>
        <a:xfrm>
          <a:off x="8020050" y="5124450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e2bf028-5c7a-4bdb-b042-f662b5fb0790}" type="TxLink">
            <a:rPr lang="en-US" cap="none" sz="900" b="0" i="0" u="none" baseline="0">
              <a:solidFill>
                <a:srgbClr val="000000"/>
              </a:solidFill>
            </a:rPr>
            <a:t>放送・コンテンツ等</a:t>
          </a:fld>
        </a:p>
      </xdr:txBody>
    </xdr:sp>
    <xdr:clientData/>
  </xdr:oneCellAnchor>
  <xdr:oneCellAnchor>
    <xdr:from>
      <xdr:col>11</xdr:col>
      <xdr:colOff>476250</xdr:colOff>
      <xdr:row>26</xdr:row>
      <xdr:rowOff>47625</xdr:rowOff>
    </xdr:from>
    <xdr:ext cx="142875" cy="1981200"/>
    <xdr:sp textlink="$B$18">
      <xdr:nvSpPr>
        <xdr:cNvPr id="21" name="テキスト ボックス 21"/>
        <xdr:cNvSpPr txBox="1">
          <a:spLocks noChangeArrowheads="1"/>
        </xdr:cNvSpPr>
      </xdr:nvSpPr>
      <xdr:spPr>
        <a:xfrm>
          <a:off x="7905750" y="5267325"/>
          <a:ext cx="1428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ca16e99-80a9-4292-a77d-e3c9b8e8ef04}" type="TxLink">
            <a:rPr lang="en-US" cap="none" sz="900" b="0" i="0" u="none" baseline="0">
              <a:solidFill>
                <a:srgbClr val="000000"/>
              </a:solidFill>
            </a:rPr>
            <a:t>インターネット通信サービス</a:t>
          </a:fld>
        </a:p>
      </xdr:txBody>
    </xdr:sp>
    <xdr:clientData/>
  </xdr:oneCellAnchor>
  <xdr:oneCellAnchor>
    <xdr:from>
      <xdr:col>10</xdr:col>
      <xdr:colOff>600075</xdr:colOff>
      <xdr:row>27</xdr:row>
      <xdr:rowOff>180975</xdr:rowOff>
    </xdr:from>
    <xdr:ext cx="142875" cy="1419225"/>
    <xdr:sp textlink="$B$14">
      <xdr:nvSpPr>
        <xdr:cNvPr id="22" name="テキスト ボックス 22"/>
        <xdr:cNvSpPr txBox="1">
          <a:spLocks noChangeArrowheads="1"/>
        </xdr:cNvSpPr>
      </xdr:nvSpPr>
      <xdr:spPr>
        <a:xfrm>
          <a:off x="7419975" y="5600700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a9cdfa4-c405-425b-9126-f5ee3429dac3}" type="TxLink">
            <a:rPr lang="en-US" cap="none" sz="900" b="0" i="0" u="none" baseline="0">
              <a:solidFill>
                <a:srgbClr val="000000"/>
              </a:solidFill>
            </a:rPr>
            <a:t>電話機・電話機用品</a:t>
          </a:fld>
        </a:p>
      </xdr:txBody>
    </xdr:sp>
    <xdr:clientData/>
  </xdr:oneCellAnchor>
  <xdr:oneCellAnchor>
    <xdr:from>
      <xdr:col>6</xdr:col>
      <xdr:colOff>371475</xdr:colOff>
      <xdr:row>36</xdr:row>
      <xdr:rowOff>161925</xdr:rowOff>
    </xdr:from>
    <xdr:ext cx="142875" cy="809625"/>
    <xdr:sp textlink="$B$34">
      <xdr:nvSpPr>
        <xdr:cNvPr id="23" name="テキスト ボックス 23"/>
        <xdr:cNvSpPr txBox="1">
          <a:spLocks noChangeArrowheads="1"/>
        </xdr:cNvSpPr>
      </xdr:nvSpPr>
      <xdr:spPr>
        <a:xfrm>
          <a:off x="4752975" y="7372350"/>
          <a:ext cx="1428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13b7a17-c590-4f93-b4fe-e5f0c0b9cde8}" type="TxLink">
            <a:rPr lang="en-US" cap="none" sz="900" b="0" i="0" u="none" baseline="0">
              <a:solidFill>
                <a:srgbClr val="000000"/>
              </a:solidFill>
            </a:rPr>
            <a:t>役務その他</a:t>
          </a:fld>
        </a:p>
      </xdr:txBody>
    </xdr:sp>
    <xdr:clientData/>
  </xdr:oneCellAnchor>
  <xdr:oneCellAnchor>
    <xdr:from>
      <xdr:col>6</xdr:col>
      <xdr:colOff>304800</xdr:colOff>
      <xdr:row>29</xdr:row>
      <xdr:rowOff>152400</xdr:rowOff>
    </xdr:from>
    <xdr:ext cx="142875" cy="1114425"/>
    <xdr:sp textlink="$B$32">
      <xdr:nvSpPr>
        <xdr:cNvPr id="24" name="テキスト ボックス 24"/>
        <xdr:cNvSpPr txBox="1">
          <a:spLocks noChangeArrowheads="1"/>
        </xdr:cNvSpPr>
      </xdr:nvSpPr>
      <xdr:spPr>
        <a:xfrm>
          <a:off x="4686300" y="5972175"/>
          <a:ext cx="1428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abb2f9a-6806-4b56-9906-ebe63a4ca370}" type="TxLink">
            <a:rPr lang="en-US" cap="none" sz="900" b="0" i="0" u="none" baseline="0">
              <a:solidFill>
                <a:srgbClr val="000000"/>
              </a:solidFill>
            </a:rPr>
            <a:t>他の教養娯楽品</a:t>
          </a:fld>
        </a:p>
      </xdr:txBody>
    </xdr:sp>
    <xdr:clientData/>
  </xdr:oneCellAnchor>
  <xdr:oneCellAnchor>
    <xdr:from>
      <xdr:col>6</xdr:col>
      <xdr:colOff>161925</xdr:colOff>
      <xdr:row>30</xdr:row>
      <xdr:rowOff>0</xdr:rowOff>
    </xdr:from>
    <xdr:ext cx="142875" cy="1200150"/>
    <xdr:sp textlink="$B$33">
      <xdr:nvSpPr>
        <xdr:cNvPr id="25" name="テキスト ボックス 25"/>
        <xdr:cNvSpPr txBox="1">
          <a:spLocks noChangeArrowheads="1"/>
        </xdr:cNvSpPr>
      </xdr:nvSpPr>
      <xdr:spPr>
        <a:xfrm>
          <a:off x="4543425" y="6019800"/>
          <a:ext cx="1428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ab2243f-bd2a-49aa-bf28-404f3c4000a9}" type="TxLink">
            <a:rPr lang="en-US" cap="none" sz="900" b="0" i="0" u="none" baseline="0">
              <a:solidFill>
                <a:srgbClr val="000000"/>
              </a:solidFill>
            </a:rPr>
            <a:t>移動通信サービス</a:t>
          </a:fld>
        </a:p>
      </xdr:txBody>
    </xdr:sp>
    <xdr:clientData/>
  </xdr:oneCellAnchor>
  <xdr:oneCellAnchor>
    <xdr:from>
      <xdr:col>5</xdr:col>
      <xdr:colOff>419100</xdr:colOff>
      <xdr:row>38</xdr:row>
      <xdr:rowOff>9525</xdr:rowOff>
    </xdr:from>
    <xdr:ext cx="142875" cy="838200"/>
    <xdr:sp textlink="$B$19">
      <xdr:nvSpPr>
        <xdr:cNvPr id="26" name="テキスト ボックス 26"/>
        <xdr:cNvSpPr txBox="1">
          <a:spLocks noChangeArrowheads="1"/>
        </xdr:cNvSpPr>
      </xdr:nvSpPr>
      <xdr:spPr>
        <a:xfrm>
          <a:off x="4191000" y="7600950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4423d50-b3e6-4c44-b474-38ae887eed8e}" type="TxLink">
            <a:rPr lang="en-US" cap="none" sz="900" b="0" i="0" u="none" baseline="0">
              <a:solidFill>
                <a:srgbClr val="000000"/>
              </a:solidFill>
            </a:rPr>
            <a:t>家具・寝具</a:t>
          </a:fld>
        </a:p>
      </xdr:txBody>
    </xdr:sp>
    <xdr:clientData/>
  </xdr:oneCellAnchor>
  <xdr:oneCellAnchor>
    <xdr:from>
      <xdr:col>5</xdr:col>
      <xdr:colOff>285750</xdr:colOff>
      <xdr:row>33</xdr:row>
      <xdr:rowOff>152400</xdr:rowOff>
    </xdr:from>
    <xdr:ext cx="142875" cy="666750"/>
    <xdr:sp textlink="$B$31">
      <xdr:nvSpPr>
        <xdr:cNvPr id="27" name="テキスト ボックス 27"/>
        <xdr:cNvSpPr txBox="1">
          <a:spLocks noChangeArrowheads="1"/>
        </xdr:cNvSpPr>
      </xdr:nvSpPr>
      <xdr:spPr>
        <a:xfrm>
          <a:off x="4057650" y="6772275"/>
          <a:ext cx="1428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e9591cc-bf9c-410b-bdb0-2070ca51625d}" type="TxLink">
            <a:rPr lang="en-US" cap="none" sz="900" b="0" i="0" u="none" baseline="0">
              <a:solidFill>
                <a:srgbClr val="000000"/>
              </a:solidFill>
            </a:rPr>
            <a:t>役務一般</a:t>
          </a:fld>
        </a:p>
      </xdr:txBody>
    </xdr:sp>
    <xdr:clientData/>
  </xdr:oneCellAnchor>
  <xdr:oneCellAnchor>
    <xdr:from>
      <xdr:col>5</xdr:col>
      <xdr:colOff>38100</xdr:colOff>
      <xdr:row>30</xdr:row>
      <xdr:rowOff>133350</xdr:rowOff>
    </xdr:from>
    <xdr:ext cx="142875" cy="847725"/>
    <xdr:sp textlink="$B$24">
      <xdr:nvSpPr>
        <xdr:cNvPr id="28" name="テキスト ボックス 28"/>
        <xdr:cNvSpPr txBox="1">
          <a:spLocks noChangeArrowheads="1"/>
        </xdr:cNvSpPr>
      </xdr:nvSpPr>
      <xdr:spPr>
        <a:xfrm>
          <a:off x="3810000" y="6153150"/>
          <a:ext cx="142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a3901d5-476b-4b68-bf3c-ef1a332cda53}" type="TxLink">
            <a:rPr lang="en-US" cap="none" sz="900" b="0" i="0" u="none" baseline="0">
              <a:solidFill>
                <a:srgbClr val="000000"/>
              </a:solidFill>
            </a:rPr>
            <a:t>無限連鎖講</a:t>
          </a:fld>
        </a:p>
      </xdr:txBody>
    </xdr:sp>
    <xdr:clientData/>
  </xdr:oneCellAnchor>
  <xdr:oneCellAnchor>
    <xdr:from>
      <xdr:col>4</xdr:col>
      <xdr:colOff>523875</xdr:colOff>
      <xdr:row>28</xdr:row>
      <xdr:rowOff>114300</xdr:rowOff>
    </xdr:from>
    <xdr:ext cx="142875" cy="1209675"/>
    <xdr:sp textlink="$B$25">
      <xdr:nvSpPr>
        <xdr:cNvPr id="29" name="テキスト ボックス 29"/>
        <xdr:cNvSpPr txBox="1">
          <a:spLocks noChangeArrowheads="1"/>
        </xdr:cNvSpPr>
      </xdr:nvSpPr>
      <xdr:spPr>
        <a:xfrm>
          <a:off x="3686175" y="5734050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c2c7745-83ea-43a7-b6e2-df337fa35873}" type="TxLink">
            <a:rPr lang="en-US" cap="none" sz="900" b="0" i="0" u="none" baseline="0">
              <a:solidFill>
                <a:srgbClr val="000000"/>
              </a:solidFill>
            </a:rPr>
            <a:t>デリバティブ取引</a:t>
          </a:fld>
        </a:p>
      </xdr:txBody>
    </xdr:sp>
    <xdr:clientData/>
  </xdr:oneCellAnchor>
  <xdr:oneCellAnchor>
    <xdr:from>
      <xdr:col>4</xdr:col>
      <xdr:colOff>104775</xdr:colOff>
      <xdr:row>32</xdr:row>
      <xdr:rowOff>19050</xdr:rowOff>
    </xdr:from>
    <xdr:ext cx="152400" cy="1095375"/>
    <xdr:sp textlink="$B$20">
      <xdr:nvSpPr>
        <xdr:cNvPr id="30" name="テキスト ボックス 30"/>
        <xdr:cNvSpPr txBox="1">
          <a:spLocks noChangeArrowheads="1"/>
        </xdr:cNvSpPr>
      </xdr:nvSpPr>
      <xdr:spPr>
        <a:xfrm>
          <a:off x="3267075" y="6438900"/>
          <a:ext cx="1524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1a3f0b2-1054-400a-969e-b51d01055efa}" type="TxLink">
            <a:rPr lang="en-US" cap="none" sz="900" b="0" i="0" u="none" baseline="0">
              <a:solidFill>
                <a:srgbClr val="000000"/>
              </a:solidFill>
            </a:rPr>
            <a:t>預貯金・証券等</a:t>
          </a:fld>
        </a:p>
      </xdr:txBody>
    </xdr:sp>
    <xdr:clientData/>
  </xdr:oneCellAnchor>
  <xdr:oneCellAnchor>
    <xdr:from>
      <xdr:col>9</xdr:col>
      <xdr:colOff>561975</xdr:colOff>
      <xdr:row>30</xdr:row>
      <xdr:rowOff>133350</xdr:rowOff>
    </xdr:from>
    <xdr:ext cx="152400" cy="1143000"/>
    <xdr:sp textlink="$B$27">
      <xdr:nvSpPr>
        <xdr:cNvPr id="31" name="テキスト ボックス 31"/>
        <xdr:cNvSpPr txBox="1">
          <a:spLocks noChangeArrowheads="1"/>
        </xdr:cNvSpPr>
      </xdr:nvSpPr>
      <xdr:spPr>
        <a:xfrm>
          <a:off x="6772275" y="6153150"/>
          <a:ext cx="152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254a497-4685-447a-bd2f-fc6da1dd1677}" type="TxLink">
            <a:rPr lang="en-US" cap="none" sz="900" b="0" i="0" u="none" baseline="0">
              <a:solidFill>
                <a:srgbClr val="000000"/>
              </a:solidFill>
            </a:rPr>
            <a:t>他の保健衛生品</a:t>
          </a:fld>
        </a:p>
      </xdr:txBody>
    </xdr:sp>
    <xdr:clientData/>
  </xdr:oneCellAnchor>
  <xdr:twoCellAnchor editAs="oneCell">
    <xdr:from>
      <xdr:col>17</xdr:col>
      <xdr:colOff>257175</xdr:colOff>
      <xdr:row>11</xdr:row>
      <xdr:rowOff>19050</xdr:rowOff>
    </xdr:from>
    <xdr:to>
      <xdr:col>20</xdr:col>
      <xdr:colOff>323850</xdr:colOff>
      <xdr:row>40</xdr:row>
      <xdr:rowOff>95250</xdr:rowOff>
    </xdr:to>
    <xdr:pic>
      <xdr:nvPicPr>
        <xdr:cNvPr id="32" name="図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2238375"/>
          <a:ext cx="189547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18</xdr:row>
      <xdr:rowOff>66675</xdr:rowOff>
    </xdr:from>
    <xdr:to>
      <xdr:col>10</xdr:col>
      <xdr:colOff>180975</xdr:colOff>
      <xdr:row>19</xdr:row>
      <xdr:rowOff>180975</xdr:rowOff>
    </xdr:to>
    <xdr:sp>
      <xdr:nvSpPr>
        <xdr:cNvPr id="33" name="線吹き出し 2 33"/>
        <xdr:cNvSpPr>
          <a:spLocks/>
        </xdr:cNvSpPr>
      </xdr:nvSpPr>
      <xdr:spPr>
        <a:xfrm>
          <a:off x="6172200" y="3686175"/>
          <a:ext cx="828675" cy="314325"/>
        </a:xfrm>
        <a:prstGeom prst="callout2">
          <a:avLst>
            <a:gd name="adj1" fmla="val 1245"/>
            <a:gd name="adj2" fmla="val 328449"/>
            <a:gd name="adj3" fmla="val -41296"/>
            <a:gd name="adj4" fmla="val 146319"/>
            <a:gd name="adj5" fmla="val -41726"/>
            <a:gd name="adj6" fmla="val 41837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74</v>
      </c>
      <c r="G1" s="3" t="s">
        <v>40</v>
      </c>
    </row>
    <row r="2" spans="3:7" ht="14.25" thickBot="1">
      <c r="C2" t="s">
        <v>75</v>
      </c>
      <c r="G2" t="s">
        <v>76</v>
      </c>
    </row>
    <row r="3" spans="2:11" ht="14.25" thickBot="1">
      <c r="B3" s="2" t="s">
        <v>44</v>
      </c>
      <c r="C3" s="26" t="s">
        <v>0</v>
      </c>
      <c r="D3" s="27"/>
      <c r="E3" s="27"/>
      <c r="F3" s="27"/>
      <c r="G3" s="27"/>
      <c r="H3" s="27"/>
      <c r="I3" s="27"/>
      <c r="J3" s="27"/>
      <c r="K3" s="28"/>
    </row>
    <row r="4" spans="2:11" ht="14.25" thickBot="1"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2:11" ht="14.25" thickBot="1">
      <c r="B5" s="1" t="s">
        <v>45</v>
      </c>
      <c r="C5" s="8">
        <v>36</v>
      </c>
      <c r="D5" s="8">
        <v>1712</v>
      </c>
      <c r="E5" s="8">
        <v>1054</v>
      </c>
      <c r="F5" s="8">
        <v>1169</v>
      </c>
      <c r="G5" s="8">
        <v>1338</v>
      </c>
      <c r="H5" s="8">
        <v>1597</v>
      </c>
      <c r="I5" s="8">
        <v>1410</v>
      </c>
      <c r="J5" s="8">
        <v>729</v>
      </c>
      <c r="K5" s="8">
        <v>9045</v>
      </c>
    </row>
    <row r="6" spans="2:11" ht="14.25" thickBot="1">
      <c r="B6" s="1" t="s">
        <v>46</v>
      </c>
      <c r="C6" s="8">
        <v>28</v>
      </c>
      <c r="D6" s="8">
        <v>1956</v>
      </c>
      <c r="E6" s="8">
        <v>808</v>
      </c>
      <c r="F6" s="8">
        <v>810</v>
      </c>
      <c r="G6" s="8">
        <v>745</v>
      </c>
      <c r="H6" s="8">
        <v>537</v>
      </c>
      <c r="I6" s="8">
        <v>305</v>
      </c>
      <c r="J6" s="8">
        <v>407</v>
      </c>
      <c r="K6" s="8">
        <v>5596</v>
      </c>
    </row>
    <row r="7" spans="2:11" ht="14.25" thickBot="1">
      <c r="B7" s="1" t="s">
        <v>10</v>
      </c>
      <c r="C7" s="8">
        <v>18</v>
      </c>
      <c r="D7" s="8">
        <v>992</v>
      </c>
      <c r="E7" s="8">
        <v>378</v>
      </c>
      <c r="F7" s="8">
        <v>276</v>
      </c>
      <c r="G7" s="8">
        <v>265</v>
      </c>
      <c r="H7" s="8">
        <v>236</v>
      </c>
      <c r="I7" s="8">
        <v>177</v>
      </c>
      <c r="J7" s="8">
        <v>391</v>
      </c>
      <c r="K7" s="8">
        <v>2733</v>
      </c>
    </row>
    <row r="8" spans="2:11" ht="14.25" thickBot="1">
      <c r="B8" s="1" t="s">
        <v>47</v>
      </c>
      <c r="C8" s="8">
        <v>3</v>
      </c>
      <c r="D8" s="8">
        <v>377</v>
      </c>
      <c r="E8" s="8">
        <v>308</v>
      </c>
      <c r="F8" s="8">
        <v>326</v>
      </c>
      <c r="G8" s="8">
        <v>294</v>
      </c>
      <c r="H8" s="8">
        <v>313</v>
      </c>
      <c r="I8" s="8">
        <v>159</v>
      </c>
      <c r="J8" s="8">
        <v>126</v>
      </c>
      <c r="K8" s="8">
        <v>1906</v>
      </c>
    </row>
    <row r="9" spans="2:11" ht="14.25" thickBot="1">
      <c r="B9" s="1" t="s">
        <v>48</v>
      </c>
      <c r="C9" s="8">
        <v>6</v>
      </c>
      <c r="D9" s="8">
        <v>181</v>
      </c>
      <c r="E9" s="8">
        <v>168</v>
      </c>
      <c r="F9" s="8">
        <v>221</v>
      </c>
      <c r="G9" s="8">
        <v>271</v>
      </c>
      <c r="H9" s="8">
        <v>361</v>
      </c>
      <c r="I9" s="8">
        <v>336</v>
      </c>
      <c r="J9" s="8">
        <v>168</v>
      </c>
      <c r="K9" s="8">
        <v>1712</v>
      </c>
    </row>
    <row r="10" spans="2:11" ht="14.25" thickBot="1">
      <c r="B10" s="1" t="s">
        <v>49</v>
      </c>
      <c r="C10" s="8">
        <v>3</v>
      </c>
      <c r="D10" s="8">
        <v>69</v>
      </c>
      <c r="E10" s="8">
        <v>103</v>
      </c>
      <c r="F10" s="8">
        <v>179</v>
      </c>
      <c r="G10" s="8">
        <v>259</v>
      </c>
      <c r="H10" s="8">
        <v>408</v>
      </c>
      <c r="I10" s="8">
        <v>423</v>
      </c>
      <c r="J10" s="8">
        <v>87</v>
      </c>
      <c r="K10" s="8">
        <v>1531</v>
      </c>
    </row>
    <row r="11" spans="2:11" ht="14.25" thickBot="1">
      <c r="B11" s="1" t="s">
        <v>50</v>
      </c>
      <c r="C11" s="8">
        <v>1</v>
      </c>
      <c r="D11" s="8">
        <v>320</v>
      </c>
      <c r="E11" s="8">
        <v>196</v>
      </c>
      <c r="F11" s="8">
        <v>181</v>
      </c>
      <c r="G11" s="8">
        <v>230</v>
      </c>
      <c r="H11" s="8">
        <v>260</v>
      </c>
      <c r="I11" s="8">
        <v>197</v>
      </c>
      <c r="J11" s="8">
        <v>133</v>
      </c>
      <c r="K11" s="8">
        <v>1518</v>
      </c>
    </row>
    <row r="12" spans="2:11" ht="14.25" thickBot="1">
      <c r="B12" s="1" t="s">
        <v>51</v>
      </c>
      <c r="C12" s="8">
        <v>4</v>
      </c>
      <c r="D12" s="8">
        <v>657</v>
      </c>
      <c r="E12" s="8">
        <v>160</v>
      </c>
      <c r="F12" s="8">
        <v>157</v>
      </c>
      <c r="G12" s="8">
        <v>144</v>
      </c>
      <c r="H12" s="8">
        <v>142</v>
      </c>
      <c r="I12" s="8">
        <v>79</v>
      </c>
      <c r="J12" s="8">
        <v>73</v>
      </c>
      <c r="K12" s="8">
        <v>1416</v>
      </c>
    </row>
    <row r="13" spans="2:11" ht="14.25" thickBot="1">
      <c r="B13" s="1" t="s">
        <v>52</v>
      </c>
      <c r="C13" s="8">
        <v>2</v>
      </c>
      <c r="D13" s="8">
        <v>96</v>
      </c>
      <c r="E13" s="8">
        <v>80</v>
      </c>
      <c r="F13" s="8">
        <v>89</v>
      </c>
      <c r="G13" s="8">
        <v>182</v>
      </c>
      <c r="H13" s="8">
        <v>217</v>
      </c>
      <c r="I13" s="8">
        <v>318</v>
      </c>
      <c r="J13" s="8">
        <v>88</v>
      </c>
      <c r="K13" s="8">
        <v>1072</v>
      </c>
    </row>
    <row r="14" spans="2:11" ht="14.25" thickBot="1">
      <c r="B14" s="1" t="s">
        <v>53</v>
      </c>
      <c r="C14" s="8">
        <v>6</v>
      </c>
      <c r="D14" s="8">
        <v>207</v>
      </c>
      <c r="E14" s="8">
        <v>160</v>
      </c>
      <c r="F14" s="8">
        <v>152</v>
      </c>
      <c r="G14" s="8">
        <v>179</v>
      </c>
      <c r="H14" s="8">
        <v>150</v>
      </c>
      <c r="I14" s="8">
        <v>92</v>
      </c>
      <c r="J14" s="8">
        <v>68</v>
      </c>
      <c r="K14" s="8">
        <v>1014</v>
      </c>
    </row>
    <row r="15" spans="2:11" ht="14.25" thickBot="1">
      <c r="B15" s="1" t="s">
        <v>54</v>
      </c>
      <c r="C15" s="8">
        <v>7</v>
      </c>
      <c r="D15" s="8">
        <v>311</v>
      </c>
      <c r="E15" s="8">
        <v>174</v>
      </c>
      <c r="F15" s="8">
        <v>130</v>
      </c>
      <c r="G15" s="8">
        <v>140</v>
      </c>
      <c r="H15" s="8">
        <v>103</v>
      </c>
      <c r="I15" s="8">
        <v>63</v>
      </c>
      <c r="J15" s="8">
        <v>66</v>
      </c>
      <c r="K15" s="8">
        <v>994</v>
      </c>
    </row>
    <row r="16" spans="2:11" ht="14.25" thickBot="1">
      <c r="B16" s="1" t="s">
        <v>55</v>
      </c>
      <c r="C16" s="8">
        <v>7</v>
      </c>
      <c r="D16" s="8">
        <v>243</v>
      </c>
      <c r="E16" s="8">
        <v>190</v>
      </c>
      <c r="F16" s="8">
        <v>155</v>
      </c>
      <c r="G16" s="8">
        <v>132</v>
      </c>
      <c r="H16" s="8">
        <v>120</v>
      </c>
      <c r="I16" s="8">
        <v>64</v>
      </c>
      <c r="J16" s="8">
        <v>79</v>
      </c>
      <c r="K16" s="8">
        <v>990</v>
      </c>
    </row>
    <row r="17" spans="2:11" ht="14.25" thickBot="1">
      <c r="B17" s="1" t="s">
        <v>56</v>
      </c>
      <c r="C17" s="8">
        <v>1</v>
      </c>
      <c r="D17" s="8">
        <v>328</v>
      </c>
      <c r="E17" s="8">
        <v>114</v>
      </c>
      <c r="F17" s="8">
        <v>147</v>
      </c>
      <c r="G17" s="8">
        <v>119</v>
      </c>
      <c r="H17" s="8">
        <v>117</v>
      </c>
      <c r="I17" s="8">
        <v>59</v>
      </c>
      <c r="J17" s="8">
        <v>42</v>
      </c>
      <c r="K17" s="8">
        <v>927</v>
      </c>
    </row>
    <row r="18" spans="2:11" ht="14.25" thickBot="1">
      <c r="B18" s="1" t="s">
        <v>57</v>
      </c>
      <c r="C18" s="8">
        <v>1</v>
      </c>
      <c r="D18" s="8">
        <v>130</v>
      </c>
      <c r="E18" s="8">
        <v>107</v>
      </c>
      <c r="F18" s="8">
        <v>69</v>
      </c>
      <c r="G18" s="8">
        <v>114</v>
      </c>
      <c r="H18" s="8">
        <v>81</v>
      </c>
      <c r="I18" s="8">
        <v>51</v>
      </c>
      <c r="J18" s="8">
        <v>48</v>
      </c>
      <c r="K18" s="8">
        <v>601</v>
      </c>
    </row>
    <row r="19" spans="2:11" ht="14.25" thickBot="1">
      <c r="B19" s="1" t="s">
        <v>58</v>
      </c>
      <c r="C19" s="8">
        <v>0</v>
      </c>
      <c r="D19" s="8">
        <v>58</v>
      </c>
      <c r="E19" s="8">
        <v>43</v>
      </c>
      <c r="F19" s="8">
        <v>62</v>
      </c>
      <c r="G19" s="8">
        <v>79</v>
      </c>
      <c r="H19" s="8">
        <v>114</v>
      </c>
      <c r="I19" s="8">
        <v>142</v>
      </c>
      <c r="J19" s="8">
        <v>45</v>
      </c>
      <c r="K19" s="8">
        <v>543</v>
      </c>
    </row>
    <row r="20" spans="2:11" ht="14.25" thickBot="1">
      <c r="B20" s="1" t="s">
        <v>59</v>
      </c>
      <c r="C20" s="8">
        <v>0</v>
      </c>
      <c r="D20" s="8">
        <v>17</v>
      </c>
      <c r="E20" s="8">
        <v>28</v>
      </c>
      <c r="F20" s="8">
        <v>60</v>
      </c>
      <c r="G20" s="8">
        <v>101</v>
      </c>
      <c r="H20" s="8">
        <v>132</v>
      </c>
      <c r="I20" s="8">
        <v>107</v>
      </c>
      <c r="J20" s="8">
        <v>36</v>
      </c>
      <c r="K20" s="8">
        <v>481</v>
      </c>
    </row>
    <row r="21" spans="2:11" ht="14.25" thickBot="1">
      <c r="B21" s="1" t="s">
        <v>60</v>
      </c>
      <c r="C21" s="8">
        <v>2</v>
      </c>
      <c r="D21" s="8">
        <v>96</v>
      </c>
      <c r="E21" s="8">
        <v>52</v>
      </c>
      <c r="F21" s="8">
        <v>67</v>
      </c>
      <c r="G21" s="8">
        <v>63</v>
      </c>
      <c r="H21" s="8">
        <v>61</v>
      </c>
      <c r="I21" s="8">
        <v>31</v>
      </c>
      <c r="J21" s="8">
        <v>32</v>
      </c>
      <c r="K21" s="8">
        <v>404</v>
      </c>
    </row>
    <row r="22" spans="2:11" ht="14.25" thickBot="1">
      <c r="B22" s="1" t="s">
        <v>61</v>
      </c>
      <c r="C22" s="8">
        <v>7</v>
      </c>
      <c r="D22" s="8">
        <v>169</v>
      </c>
      <c r="E22" s="8">
        <v>78</v>
      </c>
      <c r="F22" s="8">
        <v>60</v>
      </c>
      <c r="G22" s="8">
        <v>42</v>
      </c>
      <c r="H22" s="8">
        <v>13</v>
      </c>
      <c r="I22" s="8">
        <v>7</v>
      </c>
      <c r="J22" s="8">
        <v>26</v>
      </c>
      <c r="K22" s="8">
        <v>402</v>
      </c>
    </row>
    <row r="23" spans="2:11" ht="14.25" thickBot="1">
      <c r="B23" s="1" t="s">
        <v>62</v>
      </c>
      <c r="C23" s="8">
        <v>0</v>
      </c>
      <c r="D23" s="8">
        <v>200</v>
      </c>
      <c r="E23" s="8">
        <v>33</v>
      </c>
      <c r="F23" s="8">
        <v>18</v>
      </c>
      <c r="G23" s="8">
        <v>30</v>
      </c>
      <c r="H23" s="8">
        <v>44</v>
      </c>
      <c r="I23" s="8">
        <v>52</v>
      </c>
      <c r="J23" s="8">
        <v>14</v>
      </c>
      <c r="K23" s="8">
        <v>391</v>
      </c>
    </row>
    <row r="24" spans="2:11" ht="14.25" thickBot="1">
      <c r="B24" s="1" t="s">
        <v>63</v>
      </c>
      <c r="C24" s="8">
        <v>0</v>
      </c>
      <c r="D24" s="8">
        <v>34</v>
      </c>
      <c r="E24" s="8">
        <v>26</v>
      </c>
      <c r="F24" s="8">
        <v>42</v>
      </c>
      <c r="G24" s="8">
        <v>55</v>
      </c>
      <c r="H24" s="8">
        <v>100</v>
      </c>
      <c r="I24" s="8">
        <v>76</v>
      </c>
      <c r="J24" s="8">
        <v>47</v>
      </c>
      <c r="K24" s="8">
        <v>380</v>
      </c>
    </row>
    <row r="25" spans="2:11" ht="14.25" thickBot="1">
      <c r="B25" s="1" t="s">
        <v>64</v>
      </c>
      <c r="C25" s="8">
        <v>0</v>
      </c>
      <c r="D25" s="8">
        <v>24</v>
      </c>
      <c r="E25" s="8">
        <v>44</v>
      </c>
      <c r="F25" s="8">
        <v>71</v>
      </c>
      <c r="G25" s="8">
        <v>79</v>
      </c>
      <c r="H25" s="8">
        <v>79</v>
      </c>
      <c r="I25" s="8">
        <v>59</v>
      </c>
      <c r="J25" s="8">
        <v>18</v>
      </c>
      <c r="K25" s="8">
        <v>374</v>
      </c>
    </row>
    <row r="26" spans="2:11" ht="14.25" thickBot="1">
      <c r="B26" s="1" t="s">
        <v>65</v>
      </c>
      <c r="C26" s="8">
        <v>3</v>
      </c>
      <c r="D26" s="8">
        <v>206</v>
      </c>
      <c r="E26" s="8">
        <v>18</v>
      </c>
      <c r="F26" s="8">
        <v>18</v>
      </c>
      <c r="G26" s="8">
        <v>11</v>
      </c>
      <c r="H26" s="8">
        <v>20</v>
      </c>
      <c r="I26" s="8">
        <v>8</v>
      </c>
      <c r="J26" s="8">
        <v>11</v>
      </c>
      <c r="K26" s="8">
        <v>295</v>
      </c>
    </row>
    <row r="27" spans="2:11" ht="14.25" thickBot="1">
      <c r="B27" s="1" t="s">
        <v>66</v>
      </c>
      <c r="C27" s="8">
        <v>1</v>
      </c>
      <c r="D27" s="8">
        <v>52</v>
      </c>
      <c r="E27" s="8">
        <v>17</v>
      </c>
      <c r="F27" s="8">
        <v>16</v>
      </c>
      <c r="G27" s="8">
        <v>42</v>
      </c>
      <c r="H27" s="8">
        <v>51</v>
      </c>
      <c r="I27" s="8">
        <v>63</v>
      </c>
      <c r="J27" s="8">
        <v>28</v>
      </c>
      <c r="K27" s="8">
        <v>270</v>
      </c>
    </row>
    <row r="28" spans="2:11" ht="14.25" thickBot="1">
      <c r="B28" s="1" t="s">
        <v>67</v>
      </c>
      <c r="C28" s="8">
        <v>2</v>
      </c>
      <c r="D28" s="8">
        <v>80</v>
      </c>
      <c r="E28" s="8">
        <v>45</v>
      </c>
      <c r="F28" s="8">
        <v>35</v>
      </c>
      <c r="G28" s="8">
        <v>38</v>
      </c>
      <c r="H28" s="8">
        <v>27</v>
      </c>
      <c r="I28" s="8">
        <v>12</v>
      </c>
      <c r="J28" s="8">
        <v>18</v>
      </c>
      <c r="K28" s="8">
        <v>257</v>
      </c>
    </row>
    <row r="29" spans="2:11" ht="14.25" thickBot="1">
      <c r="B29" s="1" t="s">
        <v>68</v>
      </c>
      <c r="C29" s="8">
        <v>0</v>
      </c>
      <c r="D29" s="8">
        <v>123</v>
      </c>
      <c r="E29" s="8">
        <v>18</v>
      </c>
      <c r="F29" s="8">
        <v>11</v>
      </c>
      <c r="G29" s="8">
        <v>32</v>
      </c>
      <c r="H29" s="8">
        <v>20</v>
      </c>
      <c r="I29" s="8">
        <v>8</v>
      </c>
      <c r="J29" s="8">
        <v>15</v>
      </c>
      <c r="K29" s="8">
        <v>227</v>
      </c>
    </row>
    <row r="30" spans="2:11" ht="14.25" thickBot="1">
      <c r="B30" s="1" t="s">
        <v>11</v>
      </c>
      <c r="C30" s="8">
        <v>1</v>
      </c>
      <c r="D30" s="8">
        <v>85</v>
      </c>
      <c r="E30" s="8">
        <v>33</v>
      </c>
      <c r="F30" s="8">
        <v>32</v>
      </c>
      <c r="G30" s="8">
        <v>23</v>
      </c>
      <c r="H30" s="8">
        <v>17</v>
      </c>
      <c r="I30" s="8">
        <v>15</v>
      </c>
      <c r="J30" s="8">
        <v>10</v>
      </c>
      <c r="K30" s="8">
        <v>216</v>
      </c>
    </row>
    <row r="31" spans="2:11" ht="14.25" thickBot="1">
      <c r="B31" s="1" t="s">
        <v>12</v>
      </c>
      <c r="C31" s="8">
        <v>0</v>
      </c>
      <c r="D31" s="8">
        <v>20</v>
      </c>
      <c r="E31" s="8">
        <v>25</v>
      </c>
      <c r="F31" s="8">
        <v>30</v>
      </c>
      <c r="G31" s="8">
        <v>35</v>
      </c>
      <c r="H31" s="8">
        <v>43</v>
      </c>
      <c r="I31" s="8">
        <v>47</v>
      </c>
      <c r="J31" s="8">
        <v>14</v>
      </c>
      <c r="K31" s="8">
        <v>214</v>
      </c>
    </row>
    <row r="32" spans="2:11" ht="14.25" thickBot="1">
      <c r="B32" s="1" t="s">
        <v>69</v>
      </c>
      <c r="C32" s="8">
        <v>1</v>
      </c>
      <c r="D32" s="8">
        <v>28</v>
      </c>
      <c r="E32" s="8">
        <v>31</v>
      </c>
      <c r="F32" s="8">
        <v>35</v>
      </c>
      <c r="G32" s="8">
        <v>34</v>
      </c>
      <c r="H32" s="8">
        <v>28</v>
      </c>
      <c r="I32" s="8">
        <v>29</v>
      </c>
      <c r="J32" s="8">
        <v>24</v>
      </c>
      <c r="K32" s="8">
        <v>210</v>
      </c>
    </row>
    <row r="33" spans="2:11" ht="14.25" thickBot="1">
      <c r="B33" s="1" t="s">
        <v>70</v>
      </c>
      <c r="C33" s="8">
        <v>1</v>
      </c>
      <c r="D33" s="8">
        <v>26</v>
      </c>
      <c r="E33" s="8">
        <v>40</v>
      </c>
      <c r="F33" s="8">
        <v>45</v>
      </c>
      <c r="G33" s="8">
        <v>39</v>
      </c>
      <c r="H33" s="8">
        <v>20</v>
      </c>
      <c r="I33" s="8">
        <v>9</v>
      </c>
      <c r="J33" s="8">
        <v>20</v>
      </c>
      <c r="K33" s="8">
        <v>200</v>
      </c>
    </row>
    <row r="34" spans="2:11" ht="14.25" thickBot="1">
      <c r="B34" s="1" t="s">
        <v>71</v>
      </c>
      <c r="C34" s="8">
        <v>2</v>
      </c>
      <c r="D34" s="8">
        <v>32</v>
      </c>
      <c r="E34" s="8">
        <v>28</v>
      </c>
      <c r="F34" s="8">
        <v>26</v>
      </c>
      <c r="G34" s="8">
        <v>35</v>
      </c>
      <c r="H34" s="8">
        <v>30</v>
      </c>
      <c r="I34" s="8">
        <v>21</v>
      </c>
      <c r="J34" s="8">
        <v>17</v>
      </c>
      <c r="K34" s="8">
        <v>191</v>
      </c>
    </row>
    <row r="35" spans="2:11" ht="14.25" thickBot="1">
      <c r="B35" s="1" t="s">
        <v>9</v>
      </c>
      <c r="C35" s="8">
        <v>143</v>
      </c>
      <c r="D35" s="8">
        <v>8829</v>
      </c>
      <c r="E35" s="8">
        <v>4559</v>
      </c>
      <c r="F35" s="8">
        <v>4689</v>
      </c>
      <c r="G35" s="8">
        <v>5150</v>
      </c>
      <c r="H35" s="8">
        <v>5441</v>
      </c>
      <c r="I35" s="8">
        <v>4419</v>
      </c>
      <c r="J35" s="8">
        <v>2880</v>
      </c>
      <c r="K35" s="8">
        <v>36110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L4" sqref="L4:M4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3" max="13" width="9.00390625" style="6" customWidth="1"/>
  </cols>
  <sheetData>
    <row r="1" spans="3:7" ht="13.5">
      <c r="C1" t="s">
        <v>74</v>
      </c>
      <c r="G1" s="3" t="s">
        <v>40</v>
      </c>
    </row>
    <row r="2" spans="1:7" ht="14.25" thickBot="1">
      <c r="A2" t="s">
        <v>90</v>
      </c>
      <c r="C2" t="s">
        <v>75</v>
      </c>
      <c r="G2" t="s">
        <v>76</v>
      </c>
    </row>
    <row r="3" spans="2:11" ht="14.25" thickBot="1">
      <c r="B3" s="2" t="s">
        <v>44</v>
      </c>
      <c r="C3" s="26" t="s">
        <v>0</v>
      </c>
      <c r="D3" s="27"/>
      <c r="E3" s="27"/>
      <c r="F3" s="27"/>
      <c r="G3" s="27"/>
      <c r="H3" s="27"/>
      <c r="I3" s="27"/>
      <c r="J3" s="27"/>
      <c r="K3" s="28"/>
    </row>
    <row r="4" spans="1:13" ht="14.25" thickBot="1">
      <c r="A4" s="7" t="s">
        <v>39</v>
      </c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5" t="s">
        <v>72</v>
      </c>
      <c r="M4" s="25" t="s">
        <v>73</v>
      </c>
    </row>
    <row r="5" spans="1:13" ht="14.25" thickBot="1">
      <c r="A5" s="7" t="s">
        <v>13</v>
      </c>
      <c r="B5" s="1" t="s">
        <v>45</v>
      </c>
      <c r="C5" s="13">
        <v>36</v>
      </c>
      <c r="D5" s="13">
        <v>1712</v>
      </c>
      <c r="E5" s="13">
        <v>1054</v>
      </c>
      <c r="F5" s="13">
        <v>1169</v>
      </c>
      <c r="G5" s="13">
        <v>1338</v>
      </c>
      <c r="H5" s="13">
        <v>1597</v>
      </c>
      <c r="I5" s="13">
        <v>1410</v>
      </c>
      <c r="J5" s="13">
        <v>729</v>
      </c>
      <c r="K5" s="13">
        <v>9045</v>
      </c>
      <c r="L5" s="14">
        <f>C5+D5</f>
        <v>1748</v>
      </c>
      <c r="M5" s="6">
        <f>L5/K5*100</f>
        <v>19.325594250967384</v>
      </c>
    </row>
    <row r="6" spans="1:13" ht="14.25" thickBot="1">
      <c r="A6" s="7" t="s">
        <v>14</v>
      </c>
      <c r="B6" s="1" t="s">
        <v>46</v>
      </c>
      <c r="C6" s="13">
        <v>28</v>
      </c>
      <c r="D6" s="13">
        <v>1956</v>
      </c>
      <c r="E6" s="13">
        <v>808</v>
      </c>
      <c r="F6" s="13">
        <v>810</v>
      </c>
      <c r="G6" s="13">
        <v>745</v>
      </c>
      <c r="H6" s="13">
        <v>537</v>
      </c>
      <c r="I6" s="13">
        <v>305</v>
      </c>
      <c r="J6" s="13">
        <v>407</v>
      </c>
      <c r="K6" s="13">
        <v>5596</v>
      </c>
      <c r="L6" s="14">
        <f aca="true" t="shared" si="0" ref="L6:L35">C6+D6</f>
        <v>1984</v>
      </c>
      <c r="M6" s="6">
        <f aca="true" t="shared" si="1" ref="M6:M30">L6/K6*100</f>
        <v>35.45389563974267</v>
      </c>
    </row>
    <row r="7" spans="1:13" ht="14.25" thickBot="1">
      <c r="A7" s="7" t="s">
        <v>15</v>
      </c>
      <c r="B7" s="1" t="s">
        <v>10</v>
      </c>
      <c r="C7" s="13">
        <v>18</v>
      </c>
      <c r="D7" s="13">
        <v>992</v>
      </c>
      <c r="E7" s="13">
        <v>378</v>
      </c>
      <c r="F7" s="13">
        <v>276</v>
      </c>
      <c r="G7" s="13">
        <v>265</v>
      </c>
      <c r="H7" s="13">
        <v>236</v>
      </c>
      <c r="I7" s="13">
        <v>177</v>
      </c>
      <c r="J7" s="13">
        <v>391</v>
      </c>
      <c r="K7" s="13">
        <v>2733</v>
      </c>
      <c r="L7" s="14">
        <f t="shared" si="0"/>
        <v>1010</v>
      </c>
      <c r="M7" s="6">
        <f t="shared" si="1"/>
        <v>36.95572630808635</v>
      </c>
    </row>
    <row r="8" spans="1:13" ht="14.25" thickBot="1">
      <c r="A8" s="7" t="s">
        <v>16</v>
      </c>
      <c r="B8" s="1" t="s">
        <v>47</v>
      </c>
      <c r="C8" s="13">
        <v>3</v>
      </c>
      <c r="D8" s="13">
        <v>377</v>
      </c>
      <c r="E8" s="13">
        <v>308</v>
      </c>
      <c r="F8" s="13">
        <v>326</v>
      </c>
      <c r="G8" s="13">
        <v>294</v>
      </c>
      <c r="H8" s="13">
        <v>313</v>
      </c>
      <c r="I8" s="13">
        <v>159</v>
      </c>
      <c r="J8" s="13">
        <v>126</v>
      </c>
      <c r="K8" s="13">
        <v>1906</v>
      </c>
      <c r="L8" s="14">
        <f t="shared" si="0"/>
        <v>380</v>
      </c>
      <c r="M8" s="6">
        <f t="shared" si="1"/>
        <v>19.937040923399792</v>
      </c>
    </row>
    <row r="9" spans="1:13" ht="14.25" thickBot="1">
      <c r="A9" s="7" t="s">
        <v>17</v>
      </c>
      <c r="B9" s="1" t="s">
        <v>48</v>
      </c>
      <c r="C9" s="13">
        <v>6</v>
      </c>
      <c r="D9" s="13">
        <v>181</v>
      </c>
      <c r="E9" s="13">
        <v>168</v>
      </c>
      <c r="F9" s="13">
        <v>221</v>
      </c>
      <c r="G9" s="13">
        <v>271</v>
      </c>
      <c r="H9" s="13">
        <v>361</v>
      </c>
      <c r="I9" s="13">
        <v>336</v>
      </c>
      <c r="J9" s="13">
        <v>168</v>
      </c>
      <c r="K9" s="13">
        <v>1712</v>
      </c>
      <c r="L9" s="14">
        <f t="shared" si="0"/>
        <v>187</v>
      </c>
      <c r="M9" s="6">
        <f t="shared" si="1"/>
        <v>10.922897196261683</v>
      </c>
    </row>
    <row r="10" spans="1:13" ht="14.25" thickBot="1">
      <c r="A10" s="7" t="s">
        <v>18</v>
      </c>
      <c r="B10" s="1" t="s">
        <v>49</v>
      </c>
      <c r="C10" s="13">
        <v>3</v>
      </c>
      <c r="D10" s="13">
        <v>69</v>
      </c>
      <c r="E10" s="13">
        <v>103</v>
      </c>
      <c r="F10" s="13">
        <v>179</v>
      </c>
      <c r="G10" s="13">
        <v>259</v>
      </c>
      <c r="H10" s="13">
        <v>408</v>
      </c>
      <c r="I10" s="13">
        <v>423</v>
      </c>
      <c r="J10" s="13">
        <v>87</v>
      </c>
      <c r="K10" s="13">
        <v>1531</v>
      </c>
      <c r="L10" s="14">
        <f t="shared" si="0"/>
        <v>72</v>
      </c>
      <c r="M10" s="6">
        <f t="shared" si="1"/>
        <v>4.702808621815806</v>
      </c>
    </row>
    <row r="11" spans="1:13" ht="14.25" thickBot="1">
      <c r="A11" s="7" t="s">
        <v>19</v>
      </c>
      <c r="B11" s="1" t="s">
        <v>50</v>
      </c>
      <c r="C11" s="13">
        <v>1</v>
      </c>
      <c r="D11" s="13">
        <v>320</v>
      </c>
      <c r="E11" s="13">
        <v>196</v>
      </c>
      <c r="F11" s="13">
        <v>181</v>
      </c>
      <c r="G11" s="13">
        <v>230</v>
      </c>
      <c r="H11" s="13">
        <v>260</v>
      </c>
      <c r="I11" s="13">
        <v>197</v>
      </c>
      <c r="J11" s="13">
        <v>133</v>
      </c>
      <c r="K11" s="13">
        <v>1518</v>
      </c>
      <c r="L11" s="14">
        <f t="shared" si="0"/>
        <v>321</v>
      </c>
      <c r="M11" s="6">
        <f t="shared" si="1"/>
        <v>21.14624505928854</v>
      </c>
    </row>
    <row r="12" spans="1:13" ht="14.25" thickBot="1">
      <c r="A12" s="7" t="s">
        <v>20</v>
      </c>
      <c r="B12" s="1" t="s">
        <v>51</v>
      </c>
      <c r="C12" s="13">
        <v>4</v>
      </c>
      <c r="D12" s="13">
        <v>657</v>
      </c>
      <c r="E12" s="13">
        <v>160</v>
      </c>
      <c r="F12" s="13">
        <v>157</v>
      </c>
      <c r="G12" s="13">
        <v>144</v>
      </c>
      <c r="H12" s="13">
        <v>142</v>
      </c>
      <c r="I12" s="13">
        <v>79</v>
      </c>
      <c r="J12" s="13">
        <v>73</v>
      </c>
      <c r="K12" s="13">
        <v>1416</v>
      </c>
      <c r="L12" s="14">
        <f t="shared" si="0"/>
        <v>661</v>
      </c>
      <c r="M12" s="6">
        <f t="shared" si="1"/>
        <v>46.68079096045198</v>
      </c>
    </row>
    <row r="13" spans="1:13" ht="14.25" thickBot="1">
      <c r="A13" s="7" t="s">
        <v>21</v>
      </c>
      <c r="B13" s="1" t="s">
        <v>52</v>
      </c>
      <c r="C13" s="13">
        <v>2</v>
      </c>
      <c r="D13" s="13">
        <v>96</v>
      </c>
      <c r="E13" s="13">
        <v>80</v>
      </c>
      <c r="F13" s="13">
        <v>89</v>
      </c>
      <c r="G13" s="13">
        <v>182</v>
      </c>
      <c r="H13" s="13">
        <v>217</v>
      </c>
      <c r="I13" s="13">
        <v>318</v>
      </c>
      <c r="J13" s="13">
        <v>88</v>
      </c>
      <c r="K13" s="13">
        <v>1072</v>
      </c>
      <c r="L13" s="14">
        <f t="shared" si="0"/>
        <v>98</v>
      </c>
      <c r="M13" s="6">
        <f t="shared" si="1"/>
        <v>9.14179104477612</v>
      </c>
    </row>
    <row r="14" spans="1:13" ht="14.25" thickBot="1">
      <c r="A14" s="7" t="s">
        <v>22</v>
      </c>
      <c r="B14" s="1" t="s">
        <v>53</v>
      </c>
      <c r="C14" s="13">
        <v>6</v>
      </c>
      <c r="D14" s="13">
        <v>207</v>
      </c>
      <c r="E14" s="13">
        <v>160</v>
      </c>
      <c r="F14" s="13">
        <v>152</v>
      </c>
      <c r="G14" s="13">
        <v>179</v>
      </c>
      <c r="H14" s="13">
        <v>150</v>
      </c>
      <c r="I14" s="13">
        <v>92</v>
      </c>
      <c r="J14" s="13">
        <v>68</v>
      </c>
      <c r="K14" s="13">
        <v>1014</v>
      </c>
      <c r="L14" s="14">
        <f t="shared" si="0"/>
        <v>213</v>
      </c>
      <c r="M14" s="6">
        <f t="shared" si="1"/>
        <v>21.005917159763314</v>
      </c>
    </row>
    <row r="15" spans="1:13" ht="14.25" thickBot="1">
      <c r="A15" s="7" t="s">
        <v>23</v>
      </c>
      <c r="B15" s="1" t="s">
        <v>54</v>
      </c>
      <c r="C15" s="13">
        <v>7</v>
      </c>
      <c r="D15" s="13">
        <v>311</v>
      </c>
      <c r="E15" s="13">
        <v>174</v>
      </c>
      <c r="F15" s="13">
        <v>130</v>
      </c>
      <c r="G15" s="13">
        <v>140</v>
      </c>
      <c r="H15" s="13">
        <v>103</v>
      </c>
      <c r="I15" s="13">
        <v>63</v>
      </c>
      <c r="J15" s="13">
        <v>66</v>
      </c>
      <c r="K15" s="13">
        <v>994</v>
      </c>
      <c r="L15" s="14">
        <f t="shared" si="0"/>
        <v>318</v>
      </c>
      <c r="M15" s="6">
        <f t="shared" si="1"/>
        <v>31.991951710261567</v>
      </c>
    </row>
    <row r="16" spans="1:13" ht="14.25" thickBot="1">
      <c r="A16" s="7" t="s">
        <v>24</v>
      </c>
      <c r="B16" s="1" t="s">
        <v>55</v>
      </c>
      <c r="C16" s="13">
        <v>7</v>
      </c>
      <c r="D16" s="13">
        <v>243</v>
      </c>
      <c r="E16" s="13">
        <v>190</v>
      </c>
      <c r="F16" s="13">
        <v>155</v>
      </c>
      <c r="G16" s="13">
        <v>132</v>
      </c>
      <c r="H16" s="13">
        <v>120</v>
      </c>
      <c r="I16" s="13">
        <v>64</v>
      </c>
      <c r="J16" s="13">
        <v>79</v>
      </c>
      <c r="K16" s="13">
        <v>990</v>
      </c>
      <c r="L16" s="14">
        <f t="shared" si="0"/>
        <v>250</v>
      </c>
      <c r="M16" s="6">
        <f t="shared" si="1"/>
        <v>25.252525252525253</v>
      </c>
    </row>
    <row r="17" spans="1:13" ht="14.25" thickBot="1">
      <c r="A17" s="7" t="s">
        <v>25</v>
      </c>
      <c r="B17" s="1" t="s">
        <v>56</v>
      </c>
      <c r="C17" s="13">
        <v>1</v>
      </c>
      <c r="D17" s="13">
        <v>328</v>
      </c>
      <c r="E17" s="13">
        <v>114</v>
      </c>
      <c r="F17" s="13">
        <v>147</v>
      </c>
      <c r="G17" s="13">
        <v>119</v>
      </c>
      <c r="H17" s="13">
        <v>117</v>
      </c>
      <c r="I17" s="13">
        <v>59</v>
      </c>
      <c r="J17" s="13">
        <v>42</v>
      </c>
      <c r="K17" s="13">
        <v>927</v>
      </c>
      <c r="L17" s="14">
        <f t="shared" si="0"/>
        <v>329</v>
      </c>
      <c r="M17" s="6">
        <f t="shared" si="1"/>
        <v>35.49083063646171</v>
      </c>
    </row>
    <row r="18" spans="1:13" ht="14.25" thickBot="1">
      <c r="A18" s="7" t="s">
        <v>26</v>
      </c>
      <c r="B18" s="1" t="s">
        <v>57</v>
      </c>
      <c r="C18" s="13">
        <v>1</v>
      </c>
      <c r="D18" s="13">
        <v>130</v>
      </c>
      <c r="E18" s="13">
        <v>107</v>
      </c>
      <c r="F18" s="13">
        <v>69</v>
      </c>
      <c r="G18" s="13">
        <v>114</v>
      </c>
      <c r="H18" s="13">
        <v>81</v>
      </c>
      <c r="I18" s="13">
        <v>51</v>
      </c>
      <c r="J18" s="13">
        <v>48</v>
      </c>
      <c r="K18" s="13">
        <v>601</v>
      </c>
      <c r="L18" s="14">
        <f t="shared" si="0"/>
        <v>131</v>
      </c>
      <c r="M18" s="6">
        <f t="shared" si="1"/>
        <v>21.79700499168053</v>
      </c>
    </row>
    <row r="19" spans="1:13" ht="14.25" thickBot="1">
      <c r="A19" s="7" t="s">
        <v>27</v>
      </c>
      <c r="B19" s="1" t="s">
        <v>58</v>
      </c>
      <c r="C19" s="13">
        <v>0</v>
      </c>
      <c r="D19" s="13">
        <v>58</v>
      </c>
      <c r="E19" s="13">
        <v>43</v>
      </c>
      <c r="F19" s="13">
        <v>62</v>
      </c>
      <c r="G19" s="13">
        <v>79</v>
      </c>
      <c r="H19" s="13">
        <v>114</v>
      </c>
      <c r="I19" s="13">
        <v>142</v>
      </c>
      <c r="J19" s="13">
        <v>45</v>
      </c>
      <c r="K19" s="13">
        <v>543</v>
      </c>
      <c r="L19" s="14">
        <f t="shared" si="0"/>
        <v>58</v>
      </c>
      <c r="M19" s="6">
        <f t="shared" si="1"/>
        <v>10.681399631675875</v>
      </c>
    </row>
    <row r="20" spans="1:13" ht="14.25" thickBot="1">
      <c r="A20" s="7" t="s">
        <v>28</v>
      </c>
      <c r="B20" s="1" t="s">
        <v>59</v>
      </c>
      <c r="C20" s="13">
        <v>0</v>
      </c>
      <c r="D20" s="13">
        <v>17</v>
      </c>
      <c r="E20" s="13">
        <v>28</v>
      </c>
      <c r="F20" s="13">
        <v>60</v>
      </c>
      <c r="G20" s="13">
        <v>101</v>
      </c>
      <c r="H20" s="13">
        <v>132</v>
      </c>
      <c r="I20" s="13">
        <v>107</v>
      </c>
      <c r="J20" s="13">
        <v>36</v>
      </c>
      <c r="K20" s="13">
        <v>481</v>
      </c>
      <c r="L20" s="14">
        <f t="shared" si="0"/>
        <v>17</v>
      </c>
      <c r="M20" s="6">
        <f t="shared" si="1"/>
        <v>3.5343035343035343</v>
      </c>
    </row>
    <row r="21" spans="1:13" ht="14.25" thickBot="1">
      <c r="A21" s="7" t="s">
        <v>29</v>
      </c>
      <c r="B21" s="1" t="s">
        <v>60</v>
      </c>
      <c r="C21" s="13">
        <v>2</v>
      </c>
      <c r="D21" s="13">
        <v>96</v>
      </c>
      <c r="E21" s="13">
        <v>52</v>
      </c>
      <c r="F21" s="13">
        <v>67</v>
      </c>
      <c r="G21" s="13">
        <v>63</v>
      </c>
      <c r="H21" s="13">
        <v>61</v>
      </c>
      <c r="I21" s="13">
        <v>31</v>
      </c>
      <c r="J21" s="13">
        <v>32</v>
      </c>
      <c r="K21" s="13">
        <v>404</v>
      </c>
      <c r="L21" s="14">
        <f t="shared" si="0"/>
        <v>98</v>
      </c>
      <c r="M21" s="6">
        <f t="shared" si="1"/>
        <v>24.257425742574256</v>
      </c>
    </row>
    <row r="22" spans="1:13" ht="14.25" thickBot="1">
      <c r="A22" s="7" t="s">
        <v>30</v>
      </c>
      <c r="B22" s="1" t="s">
        <v>61</v>
      </c>
      <c r="C22" s="13">
        <v>7</v>
      </c>
      <c r="D22" s="13">
        <v>169</v>
      </c>
      <c r="E22" s="13">
        <v>78</v>
      </c>
      <c r="F22" s="13">
        <v>60</v>
      </c>
      <c r="G22" s="13">
        <v>42</v>
      </c>
      <c r="H22" s="13">
        <v>13</v>
      </c>
      <c r="I22" s="13">
        <v>7</v>
      </c>
      <c r="J22" s="13">
        <v>26</v>
      </c>
      <c r="K22" s="13">
        <v>402</v>
      </c>
      <c r="L22" s="14">
        <f t="shared" si="0"/>
        <v>176</v>
      </c>
      <c r="M22" s="6">
        <f t="shared" si="1"/>
        <v>43.78109452736319</v>
      </c>
    </row>
    <row r="23" spans="1:13" ht="14.25" thickBot="1">
      <c r="A23" s="7" t="s">
        <v>31</v>
      </c>
      <c r="B23" s="1" t="s">
        <v>62</v>
      </c>
      <c r="C23" s="13">
        <v>0</v>
      </c>
      <c r="D23" s="13">
        <v>200</v>
      </c>
      <c r="E23" s="13">
        <v>33</v>
      </c>
      <c r="F23" s="13">
        <v>18</v>
      </c>
      <c r="G23" s="13">
        <v>30</v>
      </c>
      <c r="H23" s="13">
        <v>44</v>
      </c>
      <c r="I23" s="13">
        <v>52</v>
      </c>
      <c r="J23" s="13">
        <v>14</v>
      </c>
      <c r="K23" s="13">
        <v>391</v>
      </c>
      <c r="L23" s="14">
        <f t="shared" si="0"/>
        <v>200</v>
      </c>
      <c r="M23" s="6">
        <f t="shared" si="1"/>
        <v>51.150895140664964</v>
      </c>
    </row>
    <row r="24" spans="1:13" ht="14.25" thickBot="1">
      <c r="A24" s="7" t="s">
        <v>32</v>
      </c>
      <c r="B24" s="1" t="s">
        <v>63</v>
      </c>
      <c r="C24" s="13">
        <v>0</v>
      </c>
      <c r="D24" s="13">
        <v>34</v>
      </c>
      <c r="E24" s="13">
        <v>26</v>
      </c>
      <c r="F24" s="13">
        <v>42</v>
      </c>
      <c r="G24" s="13">
        <v>55</v>
      </c>
      <c r="H24" s="13">
        <v>100</v>
      </c>
      <c r="I24" s="13">
        <v>76</v>
      </c>
      <c r="J24" s="13">
        <v>47</v>
      </c>
      <c r="K24" s="13">
        <v>380</v>
      </c>
      <c r="L24" s="14">
        <f t="shared" si="0"/>
        <v>34</v>
      </c>
      <c r="M24" s="6">
        <f t="shared" si="1"/>
        <v>8.947368421052632</v>
      </c>
    </row>
    <row r="25" spans="1:13" ht="14.25" thickBot="1">
      <c r="A25" s="7" t="s">
        <v>33</v>
      </c>
      <c r="B25" s="1" t="s">
        <v>64</v>
      </c>
      <c r="C25" s="13">
        <v>0</v>
      </c>
      <c r="D25" s="13">
        <v>24</v>
      </c>
      <c r="E25" s="13">
        <v>44</v>
      </c>
      <c r="F25" s="13">
        <v>71</v>
      </c>
      <c r="G25" s="13">
        <v>79</v>
      </c>
      <c r="H25" s="13">
        <v>79</v>
      </c>
      <c r="I25" s="13">
        <v>59</v>
      </c>
      <c r="J25" s="13">
        <v>18</v>
      </c>
      <c r="K25" s="13">
        <v>374</v>
      </c>
      <c r="L25" s="14">
        <f t="shared" si="0"/>
        <v>24</v>
      </c>
      <c r="M25" s="6">
        <f t="shared" si="1"/>
        <v>6.417112299465241</v>
      </c>
    </row>
    <row r="26" spans="1:13" ht="14.25" thickBot="1">
      <c r="A26" s="7" t="s">
        <v>34</v>
      </c>
      <c r="B26" s="1" t="s">
        <v>65</v>
      </c>
      <c r="C26" s="13">
        <v>3</v>
      </c>
      <c r="D26" s="13">
        <v>206</v>
      </c>
      <c r="E26" s="13">
        <v>18</v>
      </c>
      <c r="F26" s="13">
        <v>18</v>
      </c>
      <c r="G26" s="13">
        <v>11</v>
      </c>
      <c r="H26" s="13">
        <v>20</v>
      </c>
      <c r="I26" s="13">
        <v>8</v>
      </c>
      <c r="J26" s="13">
        <v>11</v>
      </c>
      <c r="K26" s="13">
        <v>295</v>
      </c>
      <c r="L26" s="14">
        <f t="shared" si="0"/>
        <v>209</v>
      </c>
      <c r="M26" s="6">
        <f t="shared" si="1"/>
        <v>70.84745762711864</v>
      </c>
    </row>
    <row r="27" spans="1:13" ht="14.25" thickBot="1">
      <c r="A27" s="7" t="s">
        <v>35</v>
      </c>
      <c r="B27" s="1" t="s">
        <v>66</v>
      </c>
      <c r="C27" s="13">
        <v>1</v>
      </c>
      <c r="D27" s="13">
        <v>52</v>
      </c>
      <c r="E27" s="13">
        <v>17</v>
      </c>
      <c r="F27" s="13">
        <v>16</v>
      </c>
      <c r="G27" s="13">
        <v>42</v>
      </c>
      <c r="H27" s="13">
        <v>51</v>
      </c>
      <c r="I27" s="13">
        <v>63</v>
      </c>
      <c r="J27" s="13">
        <v>28</v>
      </c>
      <c r="K27" s="13">
        <v>270</v>
      </c>
      <c r="L27" s="14">
        <f t="shared" si="0"/>
        <v>53</v>
      </c>
      <c r="M27" s="6">
        <f t="shared" si="1"/>
        <v>19.62962962962963</v>
      </c>
    </row>
    <row r="28" spans="1:13" ht="14.25" thickBot="1">
      <c r="A28" s="7" t="s">
        <v>36</v>
      </c>
      <c r="B28" s="1" t="s">
        <v>67</v>
      </c>
      <c r="C28" s="13">
        <v>2</v>
      </c>
      <c r="D28" s="13">
        <v>80</v>
      </c>
      <c r="E28" s="13">
        <v>45</v>
      </c>
      <c r="F28" s="13">
        <v>35</v>
      </c>
      <c r="G28" s="13">
        <v>38</v>
      </c>
      <c r="H28" s="13">
        <v>27</v>
      </c>
      <c r="I28" s="13">
        <v>12</v>
      </c>
      <c r="J28" s="13">
        <v>18</v>
      </c>
      <c r="K28" s="13">
        <v>257</v>
      </c>
      <c r="L28" s="14">
        <f t="shared" si="0"/>
        <v>82</v>
      </c>
      <c r="M28" s="6">
        <f t="shared" si="1"/>
        <v>31.906614785992215</v>
      </c>
    </row>
    <row r="29" spans="1:13" ht="14.25" thickBot="1">
      <c r="A29" s="7" t="s">
        <v>37</v>
      </c>
      <c r="B29" s="1" t="s">
        <v>68</v>
      </c>
      <c r="C29" s="13">
        <v>0</v>
      </c>
      <c r="D29" s="13">
        <v>123</v>
      </c>
      <c r="E29" s="13">
        <v>18</v>
      </c>
      <c r="F29" s="13">
        <v>11</v>
      </c>
      <c r="G29" s="13">
        <v>32</v>
      </c>
      <c r="H29" s="13">
        <v>20</v>
      </c>
      <c r="I29" s="13">
        <v>8</v>
      </c>
      <c r="J29" s="13">
        <v>15</v>
      </c>
      <c r="K29" s="13">
        <v>227</v>
      </c>
      <c r="L29" s="14">
        <f t="shared" si="0"/>
        <v>123</v>
      </c>
      <c r="M29" s="6">
        <f t="shared" si="1"/>
        <v>54.18502202643172</v>
      </c>
    </row>
    <row r="30" spans="1:13" ht="14.25" thickBot="1">
      <c r="A30" s="7" t="s">
        <v>38</v>
      </c>
      <c r="B30" s="1" t="s">
        <v>11</v>
      </c>
      <c r="C30" s="13">
        <v>1</v>
      </c>
      <c r="D30" s="13">
        <v>85</v>
      </c>
      <c r="E30" s="13">
        <v>33</v>
      </c>
      <c r="F30" s="13">
        <v>32</v>
      </c>
      <c r="G30" s="13">
        <v>23</v>
      </c>
      <c r="H30" s="13">
        <v>17</v>
      </c>
      <c r="I30" s="13">
        <v>15</v>
      </c>
      <c r="J30" s="13">
        <v>10</v>
      </c>
      <c r="K30" s="13">
        <v>216</v>
      </c>
      <c r="L30" s="14">
        <f t="shared" si="0"/>
        <v>86</v>
      </c>
      <c r="M30" s="6">
        <f t="shared" si="1"/>
        <v>39.81481481481482</v>
      </c>
    </row>
    <row r="31" spans="1:13" ht="14.25" thickBot="1">
      <c r="A31" s="7" t="s">
        <v>91</v>
      </c>
      <c r="B31" s="1" t="s">
        <v>12</v>
      </c>
      <c r="C31" s="13">
        <v>0</v>
      </c>
      <c r="D31" s="13">
        <v>20</v>
      </c>
      <c r="E31" s="13">
        <v>25</v>
      </c>
      <c r="F31" s="13">
        <v>30</v>
      </c>
      <c r="G31" s="13">
        <v>35</v>
      </c>
      <c r="H31" s="13">
        <v>43</v>
      </c>
      <c r="I31" s="13">
        <v>47</v>
      </c>
      <c r="J31" s="13">
        <v>14</v>
      </c>
      <c r="K31" s="13">
        <v>214</v>
      </c>
      <c r="L31" s="14">
        <f t="shared" si="0"/>
        <v>20</v>
      </c>
      <c r="M31" s="6">
        <f>L31/K31*100</f>
        <v>9.345794392523365</v>
      </c>
    </row>
    <row r="32" spans="1:13" ht="14.25" thickBot="1">
      <c r="A32" s="7" t="s">
        <v>92</v>
      </c>
      <c r="B32" s="1" t="s">
        <v>69</v>
      </c>
      <c r="C32" s="13">
        <v>1</v>
      </c>
      <c r="D32" s="13">
        <v>28</v>
      </c>
      <c r="E32" s="13">
        <v>31</v>
      </c>
      <c r="F32" s="13">
        <v>35</v>
      </c>
      <c r="G32" s="13">
        <v>34</v>
      </c>
      <c r="H32" s="13">
        <v>28</v>
      </c>
      <c r="I32" s="13">
        <v>29</v>
      </c>
      <c r="J32" s="13">
        <v>24</v>
      </c>
      <c r="K32" s="13">
        <v>210</v>
      </c>
      <c r="L32" s="14">
        <f t="shared" si="0"/>
        <v>29</v>
      </c>
      <c r="M32" s="6">
        <f>L32/K32*100</f>
        <v>13.80952380952381</v>
      </c>
    </row>
    <row r="33" spans="1:13" ht="14.25" thickBot="1">
      <c r="A33" s="7" t="s">
        <v>93</v>
      </c>
      <c r="B33" s="1" t="s">
        <v>70</v>
      </c>
      <c r="C33" s="13">
        <v>1</v>
      </c>
      <c r="D33" s="13">
        <v>26</v>
      </c>
      <c r="E33" s="13">
        <v>40</v>
      </c>
      <c r="F33" s="13">
        <v>45</v>
      </c>
      <c r="G33" s="13">
        <v>39</v>
      </c>
      <c r="H33" s="13">
        <v>20</v>
      </c>
      <c r="I33" s="13">
        <v>9</v>
      </c>
      <c r="J33" s="13">
        <v>20</v>
      </c>
      <c r="K33" s="13">
        <v>200</v>
      </c>
      <c r="L33" s="14">
        <f t="shared" si="0"/>
        <v>27</v>
      </c>
      <c r="M33" s="6">
        <f>L33/K33*100</f>
        <v>13.5</v>
      </c>
    </row>
    <row r="34" spans="1:13" ht="14.25" thickBot="1">
      <c r="A34" s="7" t="s">
        <v>94</v>
      </c>
      <c r="B34" s="1" t="s">
        <v>71</v>
      </c>
      <c r="C34" s="13">
        <v>2</v>
      </c>
      <c r="D34" s="13">
        <v>32</v>
      </c>
      <c r="E34" s="13">
        <v>28</v>
      </c>
      <c r="F34" s="13">
        <v>26</v>
      </c>
      <c r="G34" s="13">
        <v>35</v>
      </c>
      <c r="H34" s="13">
        <v>30</v>
      </c>
      <c r="I34" s="13">
        <v>21</v>
      </c>
      <c r="J34" s="13">
        <v>17</v>
      </c>
      <c r="K34" s="13">
        <v>191</v>
      </c>
      <c r="L34" s="14">
        <f t="shared" si="0"/>
        <v>34</v>
      </c>
      <c r="M34" s="6">
        <f>L34/K34*100</f>
        <v>17.801047120418847</v>
      </c>
    </row>
    <row r="35" spans="1:13" ht="14.25" thickBot="1">
      <c r="A35" s="7" t="s">
        <v>95</v>
      </c>
      <c r="B35" s="1" t="s">
        <v>9</v>
      </c>
      <c r="C35" s="13">
        <v>143</v>
      </c>
      <c r="D35" s="13">
        <v>8829</v>
      </c>
      <c r="E35" s="13">
        <v>4559</v>
      </c>
      <c r="F35" s="13">
        <v>4689</v>
      </c>
      <c r="G35" s="13">
        <v>5150</v>
      </c>
      <c r="H35" s="13">
        <v>5441</v>
      </c>
      <c r="I35" s="13">
        <v>4419</v>
      </c>
      <c r="J35" s="13">
        <v>2880</v>
      </c>
      <c r="K35" s="13">
        <v>36110</v>
      </c>
      <c r="L35" s="14">
        <f t="shared" si="0"/>
        <v>8972</v>
      </c>
      <c r="M35" s="6">
        <f>L35/K35*100</f>
        <v>24.8463029631681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0">
      <selection activeCell="Q1" sqref="Q1:Q16384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4.421875" style="0" customWidth="1"/>
    <col min="15" max="16" width="10.140625" style="0" customWidth="1"/>
    <col min="17" max="17" width="12.421875" style="0" customWidth="1"/>
  </cols>
  <sheetData>
    <row r="1" spans="3:7" ht="13.5">
      <c r="C1" t="s">
        <v>74</v>
      </c>
      <c r="G1" s="3" t="s">
        <v>40</v>
      </c>
    </row>
    <row r="2" spans="1:7" ht="14.25" thickBot="1">
      <c r="A2" s="22" t="s">
        <v>90</v>
      </c>
      <c r="C2" t="s">
        <v>75</v>
      </c>
      <c r="G2" t="s">
        <v>76</v>
      </c>
    </row>
    <row r="3" spans="2:11" ht="14.25" thickBot="1">
      <c r="B3" s="2" t="s">
        <v>44</v>
      </c>
      <c r="C3" s="26" t="s">
        <v>0</v>
      </c>
      <c r="D3" s="27"/>
      <c r="E3" s="27"/>
      <c r="F3" s="27"/>
      <c r="G3" s="27"/>
      <c r="H3" s="27"/>
      <c r="I3" s="27"/>
      <c r="J3" s="27"/>
      <c r="K3" s="28"/>
    </row>
    <row r="4" spans="1:16" ht="14.25" thickBot="1">
      <c r="A4" s="7" t="s">
        <v>39</v>
      </c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5" t="s">
        <v>72</v>
      </c>
      <c r="M4" s="5" t="s">
        <v>73</v>
      </c>
      <c r="N4" s="5"/>
      <c r="O4" s="5"/>
      <c r="P4" s="5"/>
    </row>
    <row r="5" spans="1:17" ht="14.25" thickBot="1">
      <c r="A5" s="7" t="s">
        <v>13</v>
      </c>
      <c r="B5" s="1" t="s">
        <v>45</v>
      </c>
      <c r="C5" s="8">
        <v>36</v>
      </c>
      <c r="D5" s="8">
        <v>1712</v>
      </c>
      <c r="E5" s="8">
        <v>1054</v>
      </c>
      <c r="F5" s="8">
        <v>1169</v>
      </c>
      <c r="G5" s="8">
        <v>1338</v>
      </c>
      <c r="H5" s="8">
        <v>1597</v>
      </c>
      <c r="I5" s="8">
        <v>1410</v>
      </c>
      <c r="J5" s="8">
        <v>729</v>
      </c>
      <c r="K5" s="8">
        <v>9045</v>
      </c>
      <c r="L5" s="9">
        <f>C5+D5</f>
        <v>1748</v>
      </c>
      <c r="M5" s="9">
        <f>L5/K5*100</f>
        <v>19.325594250967384</v>
      </c>
      <c r="N5" s="6"/>
      <c r="O5" s="9"/>
      <c r="P5" s="9"/>
      <c r="Q5" s="10"/>
    </row>
    <row r="6" spans="1:17" ht="14.25" thickBot="1">
      <c r="A6" s="7" t="s">
        <v>14</v>
      </c>
      <c r="B6" s="1" t="s">
        <v>46</v>
      </c>
      <c r="C6" s="8">
        <v>28</v>
      </c>
      <c r="D6" s="8">
        <v>1956</v>
      </c>
      <c r="E6" s="8">
        <v>808</v>
      </c>
      <c r="F6" s="8">
        <v>810</v>
      </c>
      <c r="G6" s="8">
        <v>745</v>
      </c>
      <c r="H6" s="8">
        <v>537</v>
      </c>
      <c r="I6" s="8">
        <v>305</v>
      </c>
      <c r="J6" s="8">
        <v>407</v>
      </c>
      <c r="K6" s="8">
        <v>5596</v>
      </c>
      <c r="L6" s="9">
        <f aca="true" t="shared" si="0" ref="L6:L35">C6+D6</f>
        <v>1984</v>
      </c>
      <c r="M6" s="9">
        <f aca="true" t="shared" si="1" ref="M6:M30">L6/K6*100</f>
        <v>35.45389563974267</v>
      </c>
      <c r="N6" s="6"/>
      <c r="O6" s="9"/>
      <c r="P6" s="9"/>
      <c r="Q6" s="10"/>
    </row>
    <row r="7" spans="1:17" ht="14.25" thickBot="1">
      <c r="A7" s="7" t="s">
        <v>15</v>
      </c>
      <c r="B7" s="1" t="s">
        <v>10</v>
      </c>
      <c r="C7" s="8">
        <v>18</v>
      </c>
      <c r="D7" s="8">
        <v>992</v>
      </c>
      <c r="E7" s="8">
        <v>378</v>
      </c>
      <c r="F7" s="8">
        <v>276</v>
      </c>
      <c r="G7" s="8">
        <v>265</v>
      </c>
      <c r="H7" s="8">
        <v>236</v>
      </c>
      <c r="I7" s="8">
        <v>177</v>
      </c>
      <c r="J7" s="8">
        <v>391</v>
      </c>
      <c r="K7" s="8">
        <v>2733</v>
      </c>
      <c r="L7" s="9">
        <f t="shared" si="0"/>
        <v>1010</v>
      </c>
      <c r="M7" s="9">
        <f t="shared" si="1"/>
        <v>36.95572630808635</v>
      </c>
      <c r="N7" s="6"/>
      <c r="O7" s="9"/>
      <c r="P7" s="9"/>
      <c r="Q7" s="10"/>
    </row>
    <row r="8" spans="1:17" ht="14.25" thickBot="1">
      <c r="A8" s="7" t="s">
        <v>16</v>
      </c>
      <c r="B8" s="1" t="s">
        <v>47</v>
      </c>
      <c r="C8" s="8">
        <v>3</v>
      </c>
      <c r="D8" s="8">
        <v>377</v>
      </c>
      <c r="E8" s="8">
        <v>308</v>
      </c>
      <c r="F8" s="8">
        <v>326</v>
      </c>
      <c r="G8" s="8">
        <v>294</v>
      </c>
      <c r="H8" s="8">
        <v>313</v>
      </c>
      <c r="I8" s="8">
        <v>159</v>
      </c>
      <c r="J8" s="8">
        <v>126</v>
      </c>
      <c r="K8" s="8">
        <v>1906</v>
      </c>
      <c r="L8" s="9">
        <f t="shared" si="0"/>
        <v>380</v>
      </c>
      <c r="M8" s="9">
        <f t="shared" si="1"/>
        <v>19.937040923399792</v>
      </c>
      <c r="N8" s="6"/>
      <c r="O8" s="9"/>
      <c r="P8" s="9"/>
      <c r="Q8" s="10"/>
    </row>
    <row r="9" spans="1:17" ht="14.25" thickBot="1">
      <c r="A9" s="7" t="s">
        <v>17</v>
      </c>
      <c r="B9" s="1" t="s">
        <v>48</v>
      </c>
      <c r="C9" s="8">
        <v>6</v>
      </c>
      <c r="D9" s="8">
        <v>181</v>
      </c>
      <c r="E9" s="8">
        <v>168</v>
      </c>
      <c r="F9" s="8">
        <v>221</v>
      </c>
      <c r="G9" s="8">
        <v>271</v>
      </c>
      <c r="H9" s="8">
        <v>361</v>
      </c>
      <c r="I9" s="8">
        <v>336</v>
      </c>
      <c r="J9" s="8">
        <v>168</v>
      </c>
      <c r="K9" s="8">
        <v>1712</v>
      </c>
      <c r="L9" s="9">
        <f t="shared" si="0"/>
        <v>187</v>
      </c>
      <c r="M9" s="9">
        <f t="shared" si="1"/>
        <v>10.922897196261683</v>
      </c>
      <c r="N9" s="6"/>
      <c r="O9" s="9"/>
      <c r="P9" s="9"/>
      <c r="Q9" s="10"/>
    </row>
    <row r="10" spans="1:17" ht="14.25" thickBot="1">
      <c r="A10" s="7" t="s">
        <v>18</v>
      </c>
      <c r="B10" s="1" t="s">
        <v>49</v>
      </c>
      <c r="C10" s="8">
        <v>3</v>
      </c>
      <c r="D10" s="8">
        <v>69</v>
      </c>
      <c r="E10" s="8">
        <v>103</v>
      </c>
      <c r="F10" s="8">
        <v>179</v>
      </c>
      <c r="G10" s="8">
        <v>259</v>
      </c>
      <c r="H10" s="8">
        <v>408</v>
      </c>
      <c r="I10" s="8">
        <v>423</v>
      </c>
      <c r="J10" s="8">
        <v>87</v>
      </c>
      <c r="K10" s="8">
        <v>1531</v>
      </c>
      <c r="L10" s="9">
        <f t="shared" si="0"/>
        <v>72</v>
      </c>
      <c r="M10" s="9">
        <f t="shared" si="1"/>
        <v>4.702808621815806</v>
      </c>
      <c r="N10" s="6"/>
      <c r="O10" s="9"/>
      <c r="P10" s="9"/>
      <c r="Q10" s="10"/>
    </row>
    <row r="11" spans="1:17" ht="14.25" thickBot="1">
      <c r="A11" s="7" t="s">
        <v>19</v>
      </c>
      <c r="B11" s="1" t="s">
        <v>50</v>
      </c>
      <c r="C11" s="8">
        <v>1</v>
      </c>
      <c r="D11" s="8">
        <v>320</v>
      </c>
      <c r="E11" s="8">
        <v>196</v>
      </c>
      <c r="F11" s="8">
        <v>181</v>
      </c>
      <c r="G11" s="8">
        <v>230</v>
      </c>
      <c r="H11" s="8">
        <v>260</v>
      </c>
      <c r="I11" s="8">
        <v>197</v>
      </c>
      <c r="J11" s="8">
        <v>133</v>
      </c>
      <c r="K11" s="8">
        <v>1518</v>
      </c>
      <c r="L11" s="9">
        <f t="shared" si="0"/>
        <v>321</v>
      </c>
      <c r="M11" s="9">
        <f t="shared" si="1"/>
        <v>21.14624505928854</v>
      </c>
      <c r="N11" s="6"/>
      <c r="O11" s="9"/>
      <c r="P11" s="9"/>
      <c r="Q11" s="10"/>
    </row>
    <row r="12" spans="1:17" ht="14.25" thickBot="1">
      <c r="A12" s="7" t="s">
        <v>20</v>
      </c>
      <c r="B12" s="1" t="s">
        <v>51</v>
      </c>
      <c r="C12" s="8">
        <v>4</v>
      </c>
      <c r="D12" s="8">
        <v>657</v>
      </c>
      <c r="E12" s="8">
        <v>160</v>
      </c>
      <c r="F12" s="8">
        <v>157</v>
      </c>
      <c r="G12" s="8">
        <v>144</v>
      </c>
      <c r="H12" s="8">
        <v>142</v>
      </c>
      <c r="I12" s="8">
        <v>79</v>
      </c>
      <c r="J12" s="8">
        <v>73</v>
      </c>
      <c r="K12" s="8">
        <v>1416</v>
      </c>
      <c r="L12" s="9">
        <f t="shared" si="0"/>
        <v>661</v>
      </c>
      <c r="M12" s="9">
        <f t="shared" si="1"/>
        <v>46.68079096045198</v>
      </c>
      <c r="N12" s="6"/>
      <c r="O12" s="9"/>
      <c r="P12" s="9"/>
      <c r="Q12" s="10"/>
    </row>
    <row r="13" spans="1:17" ht="14.25" thickBot="1">
      <c r="A13" s="7" t="s">
        <v>21</v>
      </c>
      <c r="B13" s="1" t="s">
        <v>52</v>
      </c>
      <c r="C13" s="8">
        <v>2</v>
      </c>
      <c r="D13" s="8">
        <v>96</v>
      </c>
      <c r="E13" s="8">
        <v>80</v>
      </c>
      <c r="F13" s="8">
        <v>89</v>
      </c>
      <c r="G13" s="8">
        <v>182</v>
      </c>
      <c r="H13" s="8">
        <v>217</v>
      </c>
      <c r="I13" s="8">
        <v>318</v>
      </c>
      <c r="J13" s="8">
        <v>88</v>
      </c>
      <c r="K13" s="8">
        <v>1072</v>
      </c>
      <c r="L13" s="9">
        <f t="shared" si="0"/>
        <v>98</v>
      </c>
      <c r="M13" s="9">
        <f t="shared" si="1"/>
        <v>9.14179104477612</v>
      </c>
      <c r="N13" s="6"/>
      <c r="O13" s="9"/>
      <c r="P13" s="9"/>
      <c r="Q13" s="10"/>
    </row>
    <row r="14" spans="1:17" ht="14.25" thickBot="1">
      <c r="A14" s="7" t="s">
        <v>22</v>
      </c>
      <c r="B14" s="1" t="s">
        <v>53</v>
      </c>
      <c r="C14" s="8">
        <v>6</v>
      </c>
      <c r="D14" s="8">
        <v>207</v>
      </c>
      <c r="E14" s="8">
        <v>160</v>
      </c>
      <c r="F14" s="8">
        <v>152</v>
      </c>
      <c r="G14" s="8">
        <v>179</v>
      </c>
      <c r="H14" s="8">
        <v>150</v>
      </c>
      <c r="I14" s="8">
        <v>92</v>
      </c>
      <c r="J14" s="8">
        <v>68</v>
      </c>
      <c r="K14" s="8">
        <v>1014</v>
      </c>
      <c r="L14" s="9">
        <f t="shared" si="0"/>
        <v>213</v>
      </c>
      <c r="M14" s="9">
        <f t="shared" si="1"/>
        <v>21.005917159763314</v>
      </c>
      <c r="N14" s="6"/>
      <c r="O14" s="9"/>
      <c r="P14" s="9"/>
      <c r="Q14" s="10"/>
    </row>
    <row r="15" spans="1:17" ht="14.25" thickBot="1">
      <c r="A15" s="7" t="s">
        <v>23</v>
      </c>
      <c r="B15" s="1" t="s">
        <v>77</v>
      </c>
      <c r="C15" s="8">
        <v>7</v>
      </c>
      <c r="D15" s="8">
        <v>311</v>
      </c>
      <c r="E15" s="8">
        <v>174</v>
      </c>
      <c r="F15" s="8">
        <v>130</v>
      </c>
      <c r="G15" s="8">
        <v>140</v>
      </c>
      <c r="H15" s="8">
        <v>103</v>
      </c>
      <c r="I15" s="8">
        <v>63</v>
      </c>
      <c r="J15" s="8">
        <v>66</v>
      </c>
      <c r="K15" s="8">
        <v>994</v>
      </c>
      <c r="L15" s="9">
        <f t="shared" si="0"/>
        <v>318</v>
      </c>
      <c r="M15" s="9">
        <f t="shared" si="1"/>
        <v>31.991951710261567</v>
      </c>
      <c r="N15" s="6"/>
      <c r="O15" s="9"/>
      <c r="P15" s="9"/>
      <c r="Q15" s="10"/>
    </row>
    <row r="16" spans="1:17" ht="14.25" thickBot="1">
      <c r="A16" s="7" t="s">
        <v>24</v>
      </c>
      <c r="B16" s="1" t="s">
        <v>78</v>
      </c>
      <c r="C16" s="8">
        <v>7</v>
      </c>
      <c r="D16" s="8">
        <v>243</v>
      </c>
      <c r="E16" s="8">
        <v>190</v>
      </c>
      <c r="F16" s="8">
        <v>155</v>
      </c>
      <c r="G16" s="8">
        <v>132</v>
      </c>
      <c r="H16" s="8">
        <v>120</v>
      </c>
      <c r="I16" s="8">
        <v>64</v>
      </c>
      <c r="J16" s="8">
        <v>79</v>
      </c>
      <c r="K16" s="8">
        <v>990</v>
      </c>
      <c r="L16" s="9">
        <f t="shared" si="0"/>
        <v>250</v>
      </c>
      <c r="M16" s="9">
        <f t="shared" si="1"/>
        <v>25.252525252525253</v>
      </c>
      <c r="N16" s="6"/>
      <c r="O16" s="9"/>
      <c r="P16" s="9"/>
      <c r="Q16" s="10"/>
    </row>
    <row r="17" spans="1:17" ht="14.25" thickBot="1">
      <c r="A17" s="7" t="s">
        <v>25</v>
      </c>
      <c r="B17" s="1" t="s">
        <v>56</v>
      </c>
      <c r="C17" s="8">
        <v>1</v>
      </c>
      <c r="D17" s="8">
        <v>328</v>
      </c>
      <c r="E17" s="8">
        <v>114</v>
      </c>
      <c r="F17" s="8">
        <v>147</v>
      </c>
      <c r="G17" s="8">
        <v>119</v>
      </c>
      <c r="H17" s="8">
        <v>117</v>
      </c>
      <c r="I17" s="8">
        <v>59</v>
      </c>
      <c r="J17" s="8">
        <v>42</v>
      </c>
      <c r="K17" s="8">
        <v>927</v>
      </c>
      <c r="L17" s="9">
        <f t="shared" si="0"/>
        <v>329</v>
      </c>
      <c r="M17" s="9">
        <f t="shared" si="1"/>
        <v>35.49083063646171</v>
      </c>
      <c r="N17" s="6"/>
      <c r="O17" s="9"/>
      <c r="P17" s="9"/>
      <c r="Q17" s="10"/>
    </row>
    <row r="18" spans="1:17" ht="14.25" thickBot="1">
      <c r="A18" s="7" t="s">
        <v>26</v>
      </c>
      <c r="B18" s="1" t="s">
        <v>57</v>
      </c>
      <c r="C18" s="8">
        <v>1</v>
      </c>
      <c r="D18" s="8">
        <v>130</v>
      </c>
      <c r="E18" s="8">
        <v>107</v>
      </c>
      <c r="F18" s="8">
        <v>69</v>
      </c>
      <c r="G18" s="8">
        <v>114</v>
      </c>
      <c r="H18" s="8">
        <v>81</v>
      </c>
      <c r="I18" s="8">
        <v>51</v>
      </c>
      <c r="J18" s="8">
        <v>48</v>
      </c>
      <c r="K18" s="8">
        <v>601</v>
      </c>
      <c r="L18" s="9">
        <f t="shared" si="0"/>
        <v>131</v>
      </c>
      <c r="M18" s="9">
        <f t="shared" si="1"/>
        <v>21.79700499168053</v>
      </c>
      <c r="N18" s="6"/>
      <c r="O18" s="9"/>
      <c r="P18" s="9"/>
      <c r="Q18" s="10"/>
    </row>
    <row r="19" spans="1:17" ht="14.25" thickBot="1">
      <c r="A19" s="7" t="s">
        <v>27</v>
      </c>
      <c r="B19" s="1" t="s">
        <v>58</v>
      </c>
      <c r="C19" s="8">
        <v>0</v>
      </c>
      <c r="D19" s="8">
        <v>58</v>
      </c>
      <c r="E19" s="8">
        <v>43</v>
      </c>
      <c r="F19" s="8">
        <v>62</v>
      </c>
      <c r="G19" s="8">
        <v>79</v>
      </c>
      <c r="H19" s="8">
        <v>114</v>
      </c>
      <c r="I19" s="8">
        <v>142</v>
      </c>
      <c r="J19" s="8">
        <v>45</v>
      </c>
      <c r="K19" s="8">
        <v>543</v>
      </c>
      <c r="L19" s="9">
        <f t="shared" si="0"/>
        <v>58</v>
      </c>
      <c r="M19" s="9">
        <f t="shared" si="1"/>
        <v>10.681399631675875</v>
      </c>
      <c r="N19" s="6"/>
      <c r="O19" s="9"/>
      <c r="P19" s="9"/>
      <c r="Q19" s="10"/>
    </row>
    <row r="20" spans="1:17" ht="14.25" thickBot="1">
      <c r="A20" s="7" t="s">
        <v>28</v>
      </c>
      <c r="B20" s="1" t="s">
        <v>59</v>
      </c>
      <c r="C20" s="8">
        <v>0</v>
      </c>
      <c r="D20" s="8">
        <v>17</v>
      </c>
      <c r="E20" s="8">
        <v>28</v>
      </c>
      <c r="F20" s="8">
        <v>60</v>
      </c>
      <c r="G20" s="8">
        <v>101</v>
      </c>
      <c r="H20" s="8">
        <v>132</v>
      </c>
      <c r="I20" s="8">
        <v>107</v>
      </c>
      <c r="J20" s="8">
        <v>36</v>
      </c>
      <c r="K20" s="8">
        <v>481</v>
      </c>
      <c r="L20" s="9">
        <f t="shared" si="0"/>
        <v>17</v>
      </c>
      <c r="M20" s="9">
        <f t="shared" si="1"/>
        <v>3.5343035343035343</v>
      </c>
      <c r="N20" s="6"/>
      <c r="O20" s="9"/>
      <c r="P20" s="9"/>
      <c r="Q20" s="10"/>
    </row>
    <row r="21" spans="1:17" ht="14.25" thickBot="1">
      <c r="A21" s="7" t="s">
        <v>29</v>
      </c>
      <c r="B21" s="1" t="s">
        <v>60</v>
      </c>
      <c r="C21" s="8">
        <v>2</v>
      </c>
      <c r="D21" s="8">
        <v>96</v>
      </c>
      <c r="E21" s="8">
        <v>52</v>
      </c>
      <c r="F21" s="8">
        <v>67</v>
      </c>
      <c r="G21" s="8">
        <v>63</v>
      </c>
      <c r="H21" s="8">
        <v>61</v>
      </c>
      <c r="I21" s="8">
        <v>31</v>
      </c>
      <c r="J21" s="8">
        <v>32</v>
      </c>
      <c r="K21" s="8">
        <v>404</v>
      </c>
      <c r="L21" s="9">
        <f t="shared" si="0"/>
        <v>98</v>
      </c>
      <c r="M21" s="9">
        <f t="shared" si="1"/>
        <v>24.257425742574256</v>
      </c>
      <c r="N21" s="6"/>
      <c r="O21" s="9"/>
      <c r="P21" s="9"/>
      <c r="Q21" s="10"/>
    </row>
    <row r="22" spans="1:17" ht="14.25" thickBot="1">
      <c r="A22" s="7" t="s">
        <v>30</v>
      </c>
      <c r="B22" s="1" t="s">
        <v>61</v>
      </c>
      <c r="C22" s="8">
        <v>7</v>
      </c>
      <c r="D22" s="8">
        <v>169</v>
      </c>
      <c r="E22" s="8">
        <v>78</v>
      </c>
      <c r="F22" s="8">
        <v>60</v>
      </c>
      <c r="G22" s="8">
        <v>42</v>
      </c>
      <c r="H22" s="8">
        <v>13</v>
      </c>
      <c r="I22" s="8">
        <v>7</v>
      </c>
      <c r="J22" s="8">
        <v>26</v>
      </c>
      <c r="K22" s="8">
        <v>402</v>
      </c>
      <c r="L22" s="9">
        <f t="shared" si="0"/>
        <v>176</v>
      </c>
      <c r="M22" s="9">
        <f t="shared" si="1"/>
        <v>43.78109452736319</v>
      </c>
      <c r="N22" s="6"/>
      <c r="O22" s="9"/>
      <c r="P22" s="9"/>
      <c r="Q22" s="10"/>
    </row>
    <row r="23" spans="1:17" ht="14.25" thickBot="1">
      <c r="A23" s="7" t="s">
        <v>31</v>
      </c>
      <c r="B23" s="1" t="s">
        <v>62</v>
      </c>
      <c r="C23" s="8">
        <v>0</v>
      </c>
      <c r="D23" s="8">
        <v>200</v>
      </c>
      <c r="E23" s="8">
        <v>33</v>
      </c>
      <c r="F23" s="8">
        <v>18</v>
      </c>
      <c r="G23" s="8">
        <v>30</v>
      </c>
      <c r="H23" s="8">
        <v>44</v>
      </c>
      <c r="I23" s="8">
        <v>52</v>
      </c>
      <c r="J23" s="8">
        <v>14</v>
      </c>
      <c r="K23" s="8">
        <v>391</v>
      </c>
      <c r="L23" s="9">
        <f t="shared" si="0"/>
        <v>200</v>
      </c>
      <c r="M23" s="9">
        <f t="shared" si="1"/>
        <v>51.150895140664964</v>
      </c>
      <c r="N23" s="6"/>
      <c r="O23" s="9"/>
      <c r="P23" s="9"/>
      <c r="Q23" s="10"/>
    </row>
    <row r="24" spans="1:17" ht="14.25" thickBot="1">
      <c r="A24" s="7" t="s">
        <v>32</v>
      </c>
      <c r="B24" s="1" t="s">
        <v>63</v>
      </c>
      <c r="C24" s="8">
        <v>0</v>
      </c>
      <c r="D24" s="8">
        <v>34</v>
      </c>
      <c r="E24" s="8">
        <v>26</v>
      </c>
      <c r="F24" s="8">
        <v>42</v>
      </c>
      <c r="G24" s="8">
        <v>55</v>
      </c>
      <c r="H24" s="8">
        <v>100</v>
      </c>
      <c r="I24" s="8">
        <v>76</v>
      </c>
      <c r="J24" s="8">
        <v>47</v>
      </c>
      <c r="K24" s="8">
        <v>380</v>
      </c>
      <c r="L24" s="9">
        <f t="shared" si="0"/>
        <v>34</v>
      </c>
      <c r="M24" s="9">
        <f t="shared" si="1"/>
        <v>8.947368421052632</v>
      </c>
      <c r="N24" s="6"/>
      <c r="O24" s="9"/>
      <c r="P24" s="9"/>
      <c r="Q24" s="10"/>
    </row>
    <row r="25" spans="1:17" ht="14.25" thickBot="1">
      <c r="A25" s="7" t="s">
        <v>33</v>
      </c>
      <c r="B25" s="1" t="s">
        <v>64</v>
      </c>
      <c r="C25" s="8">
        <v>0</v>
      </c>
      <c r="D25" s="8">
        <v>24</v>
      </c>
      <c r="E25" s="8">
        <v>44</v>
      </c>
      <c r="F25" s="8">
        <v>71</v>
      </c>
      <c r="G25" s="8">
        <v>79</v>
      </c>
      <c r="H25" s="8">
        <v>79</v>
      </c>
      <c r="I25" s="8">
        <v>59</v>
      </c>
      <c r="J25" s="8">
        <v>18</v>
      </c>
      <c r="K25" s="8">
        <v>374</v>
      </c>
      <c r="L25" s="9">
        <f t="shared" si="0"/>
        <v>24</v>
      </c>
      <c r="M25" s="9">
        <f t="shared" si="1"/>
        <v>6.417112299465241</v>
      </c>
      <c r="N25" s="6"/>
      <c r="O25" s="9"/>
      <c r="P25" s="9"/>
      <c r="Q25" s="10"/>
    </row>
    <row r="26" spans="1:17" ht="14.25" thickBot="1">
      <c r="A26" s="7" t="s">
        <v>34</v>
      </c>
      <c r="B26" s="1" t="s">
        <v>65</v>
      </c>
      <c r="C26" s="8">
        <v>3</v>
      </c>
      <c r="D26" s="8">
        <v>206</v>
      </c>
      <c r="E26" s="8">
        <v>18</v>
      </c>
      <c r="F26" s="8">
        <v>18</v>
      </c>
      <c r="G26" s="8">
        <v>11</v>
      </c>
      <c r="H26" s="8">
        <v>20</v>
      </c>
      <c r="I26" s="8">
        <v>8</v>
      </c>
      <c r="J26" s="8">
        <v>11</v>
      </c>
      <c r="K26" s="8">
        <v>295</v>
      </c>
      <c r="L26" s="9">
        <f t="shared" si="0"/>
        <v>209</v>
      </c>
      <c r="M26" s="9">
        <f t="shared" si="1"/>
        <v>70.84745762711864</v>
      </c>
      <c r="N26" s="6"/>
      <c r="O26" s="9"/>
      <c r="P26" s="9"/>
      <c r="Q26" s="10"/>
    </row>
    <row r="27" spans="1:17" ht="14.25" thickBot="1">
      <c r="A27" s="7" t="s">
        <v>35</v>
      </c>
      <c r="B27" s="1" t="s">
        <v>66</v>
      </c>
      <c r="C27" s="8">
        <v>1</v>
      </c>
      <c r="D27" s="8">
        <v>52</v>
      </c>
      <c r="E27" s="8">
        <v>17</v>
      </c>
      <c r="F27" s="8">
        <v>16</v>
      </c>
      <c r="G27" s="8">
        <v>42</v>
      </c>
      <c r="H27" s="8">
        <v>51</v>
      </c>
      <c r="I27" s="8">
        <v>63</v>
      </c>
      <c r="J27" s="8">
        <v>28</v>
      </c>
      <c r="K27" s="8">
        <v>270</v>
      </c>
      <c r="L27" s="9">
        <f t="shared" si="0"/>
        <v>53</v>
      </c>
      <c r="M27" s="9">
        <f t="shared" si="1"/>
        <v>19.62962962962963</v>
      </c>
      <c r="N27" s="6"/>
      <c r="O27" s="9"/>
      <c r="P27" s="9"/>
      <c r="Q27" s="10"/>
    </row>
    <row r="28" spans="1:17" ht="14.25" thickBot="1">
      <c r="A28" s="7" t="s">
        <v>36</v>
      </c>
      <c r="B28" s="1" t="s">
        <v>67</v>
      </c>
      <c r="C28" s="8">
        <v>2</v>
      </c>
      <c r="D28" s="8">
        <v>80</v>
      </c>
      <c r="E28" s="8">
        <v>45</v>
      </c>
      <c r="F28" s="8">
        <v>35</v>
      </c>
      <c r="G28" s="8">
        <v>38</v>
      </c>
      <c r="H28" s="8">
        <v>27</v>
      </c>
      <c r="I28" s="8">
        <v>12</v>
      </c>
      <c r="J28" s="8">
        <v>18</v>
      </c>
      <c r="K28" s="8">
        <v>257</v>
      </c>
      <c r="L28" s="9">
        <f t="shared" si="0"/>
        <v>82</v>
      </c>
      <c r="M28" s="9">
        <f t="shared" si="1"/>
        <v>31.906614785992215</v>
      </c>
      <c r="N28" s="6"/>
      <c r="O28" s="9"/>
      <c r="P28" s="9"/>
      <c r="Q28" s="10"/>
    </row>
    <row r="29" spans="1:17" ht="14.25" thickBot="1">
      <c r="A29" s="7" t="s">
        <v>37</v>
      </c>
      <c r="B29" s="1" t="s">
        <v>68</v>
      </c>
      <c r="C29" s="8">
        <v>0</v>
      </c>
      <c r="D29" s="8">
        <v>123</v>
      </c>
      <c r="E29" s="8">
        <v>18</v>
      </c>
      <c r="F29" s="8">
        <v>11</v>
      </c>
      <c r="G29" s="8">
        <v>32</v>
      </c>
      <c r="H29" s="8">
        <v>20</v>
      </c>
      <c r="I29" s="8">
        <v>8</v>
      </c>
      <c r="J29" s="8">
        <v>15</v>
      </c>
      <c r="K29" s="8">
        <v>227</v>
      </c>
      <c r="L29" s="9">
        <f t="shared" si="0"/>
        <v>123</v>
      </c>
      <c r="M29" s="9">
        <f t="shared" si="1"/>
        <v>54.18502202643172</v>
      </c>
      <c r="N29" s="6"/>
      <c r="O29" s="9"/>
      <c r="P29" s="9"/>
      <c r="Q29" s="10"/>
    </row>
    <row r="30" spans="1:16" ht="14.25" thickBot="1">
      <c r="A30" s="7" t="s">
        <v>38</v>
      </c>
      <c r="B30" s="1" t="s">
        <v>11</v>
      </c>
      <c r="C30" s="8">
        <v>1</v>
      </c>
      <c r="D30" s="8">
        <v>85</v>
      </c>
      <c r="E30" s="8">
        <v>33</v>
      </c>
      <c r="F30" s="8">
        <v>32</v>
      </c>
      <c r="G30" s="8">
        <v>23</v>
      </c>
      <c r="H30" s="8">
        <v>17</v>
      </c>
      <c r="I30" s="8">
        <v>15</v>
      </c>
      <c r="J30" s="8">
        <v>10</v>
      </c>
      <c r="K30" s="8">
        <v>216</v>
      </c>
      <c r="L30" s="9">
        <f t="shared" si="0"/>
        <v>86</v>
      </c>
      <c r="M30" s="9">
        <f t="shared" si="1"/>
        <v>39.81481481481482</v>
      </c>
      <c r="N30" s="6"/>
      <c r="O30" s="9"/>
      <c r="P30" s="9"/>
    </row>
    <row r="31" spans="1:16" ht="14.25" thickBot="1">
      <c r="A31" s="7" t="s">
        <v>91</v>
      </c>
      <c r="B31" s="1" t="s">
        <v>12</v>
      </c>
      <c r="C31" s="8">
        <v>0</v>
      </c>
      <c r="D31" s="8">
        <v>20</v>
      </c>
      <c r="E31" s="8">
        <v>25</v>
      </c>
      <c r="F31" s="8">
        <v>30</v>
      </c>
      <c r="G31" s="8">
        <v>35</v>
      </c>
      <c r="H31" s="8">
        <v>43</v>
      </c>
      <c r="I31" s="8">
        <v>47</v>
      </c>
      <c r="J31" s="8">
        <v>14</v>
      </c>
      <c r="K31" s="8">
        <v>214</v>
      </c>
      <c r="L31" s="9">
        <f t="shared" si="0"/>
        <v>20</v>
      </c>
      <c r="M31" s="9">
        <f>L31/K31*100</f>
        <v>9.345794392523365</v>
      </c>
      <c r="N31" s="6"/>
      <c r="O31" s="9"/>
      <c r="P31" s="9"/>
    </row>
    <row r="32" spans="1:16" ht="14.25" thickBot="1">
      <c r="A32" s="7" t="s">
        <v>92</v>
      </c>
      <c r="B32" s="1" t="s">
        <v>69</v>
      </c>
      <c r="C32" s="8">
        <v>1</v>
      </c>
      <c r="D32" s="8">
        <v>28</v>
      </c>
      <c r="E32" s="8">
        <v>31</v>
      </c>
      <c r="F32" s="8">
        <v>35</v>
      </c>
      <c r="G32" s="8">
        <v>34</v>
      </c>
      <c r="H32" s="8">
        <v>28</v>
      </c>
      <c r="I32" s="8">
        <v>29</v>
      </c>
      <c r="J32" s="8">
        <v>24</v>
      </c>
      <c r="K32" s="8">
        <v>210</v>
      </c>
      <c r="L32" s="9">
        <f t="shared" si="0"/>
        <v>29</v>
      </c>
      <c r="M32" s="9">
        <f>L32/K32*100</f>
        <v>13.80952380952381</v>
      </c>
      <c r="N32" s="6"/>
      <c r="O32" s="9"/>
      <c r="P32" s="9"/>
    </row>
    <row r="33" spans="1:16" ht="14.25" thickBot="1">
      <c r="A33" s="7" t="s">
        <v>93</v>
      </c>
      <c r="B33" s="1" t="s">
        <v>70</v>
      </c>
      <c r="C33" s="8">
        <v>1</v>
      </c>
      <c r="D33" s="8">
        <v>26</v>
      </c>
      <c r="E33" s="8">
        <v>40</v>
      </c>
      <c r="F33" s="8">
        <v>45</v>
      </c>
      <c r="G33" s="8">
        <v>39</v>
      </c>
      <c r="H33" s="8">
        <v>20</v>
      </c>
      <c r="I33" s="8">
        <v>9</v>
      </c>
      <c r="J33" s="8">
        <v>20</v>
      </c>
      <c r="K33" s="8">
        <v>200</v>
      </c>
      <c r="L33" s="9">
        <f t="shared" si="0"/>
        <v>27</v>
      </c>
      <c r="M33" s="9">
        <f>L33/K33*100</f>
        <v>13.5</v>
      </c>
      <c r="N33" s="6"/>
      <c r="O33" s="9"/>
      <c r="P33" s="9"/>
    </row>
    <row r="34" spans="1:16" ht="14.25" thickBot="1">
      <c r="A34" s="7" t="s">
        <v>94</v>
      </c>
      <c r="B34" s="1" t="s">
        <v>71</v>
      </c>
      <c r="C34" s="8">
        <v>2</v>
      </c>
      <c r="D34" s="8">
        <v>32</v>
      </c>
      <c r="E34" s="8">
        <v>28</v>
      </c>
      <c r="F34" s="8">
        <v>26</v>
      </c>
      <c r="G34" s="8">
        <v>35</v>
      </c>
      <c r="H34" s="8">
        <v>30</v>
      </c>
      <c r="I34" s="8">
        <v>21</v>
      </c>
      <c r="J34" s="8">
        <v>17</v>
      </c>
      <c r="K34" s="8">
        <v>191</v>
      </c>
      <c r="L34" s="9">
        <f t="shared" si="0"/>
        <v>34</v>
      </c>
      <c r="M34" s="9">
        <f>L34/K34*100</f>
        <v>17.801047120418847</v>
      </c>
      <c r="N34" s="6"/>
      <c r="O34" s="9"/>
      <c r="P34" s="9"/>
    </row>
    <row r="35" spans="1:16" ht="14.25" thickBot="1">
      <c r="A35" s="7" t="s">
        <v>95</v>
      </c>
      <c r="B35" s="1" t="s">
        <v>9</v>
      </c>
      <c r="C35" s="8">
        <v>143</v>
      </c>
      <c r="D35" s="8">
        <v>8829</v>
      </c>
      <c r="E35" s="8">
        <v>4559</v>
      </c>
      <c r="F35" s="8">
        <v>4689</v>
      </c>
      <c r="G35" s="8">
        <v>5150</v>
      </c>
      <c r="H35" s="8">
        <v>5441</v>
      </c>
      <c r="I35" s="8">
        <v>4419</v>
      </c>
      <c r="J35" s="8">
        <v>2880</v>
      </c>
      <c r="K35" s="8">
        <v>36110</v>
      </c>
      <c r="L35" s="9">
        <f t="shared" si="0"/>
        <v>8972</v>
      </c>
      <c r="M35" s="9">
        <f>L35/K35*100</f>
        <v>24.8463029631681</v>
      </c>
      <c r="N35" s="6"/>
      <c r="O35" s="9"/>
      <c r="P35" s="9"/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3" max="13" width="9.00390625" style="6" customWidth="1"/>
    <col min="14" max="14" width="7.140625" style="0" customWidth="1"/>
    <col min="15" max="16" width="10.140625" style="0" customWidth="1"/>
    <col min="18" max="18" width="12.421875" style="0" customWidth="1"/>
  </cols>
  <sheetData>
    <row r="1" spans="3:7" ht="13.5">
      <c r="C1" t="s">
        <v>74</v>
      </c>
      <c r="G1" s="3" t="s">
        <v>40</v>
      </c>
    </row>
    <row r="2" spans="1:7" ht="14.25" thickBot="1">
      <c r="A2" s="22" t="s">
        <v>90</v>
      </c>
      <c r="C2" t="s">
        <v>75</v>
      </c>
      <c r="G2" t="s">
        <v>76</v>
      </c>
    </row>
    <row r="3" spans="2:11" ht="14.25" thickBot="1">
      <c r="B3" s="2" t="s">
        <v>44</v>
      </c>
      <c r="C3" s="26" t="s">
        <v>0</v>
      </c>
      <c r="D3" s="27"/>
      <c r="E3" s="27"/>
      <c r="F3" s="27"/>
      <c r="G3" s="27"/>
      <c r="H3" s="27"/>
      <c r="I3" s="27"/>
      <c r="J3" s="27"/>
      <c r="K3" s="28"/>
    </row>
    <row r="4" spans="1:17" ht="14.25" thickBot="1">
      <c r="A4" s="7" t="s">
        <v>39</v>
      </c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2" t="s">
        <v>9</v>
      </c>
      <c r="L4" s="15" t="s">
        <v>72</v>
      </c>
      <c r="M4" s="17" t="s">
        <v>73</v>
      </c>
      <c r="N4" s="16"/>
      <c r="O4" s="18" t="s">
        <v>41</v>
      </c>
      <c r="P4" s="19" t="s">
        <v>43</v>
      </c>
      <c r="Q4" s="20" t="s">
        <v>42</v>
      </c>
    </row>
    <row r="5" spans="1:18" ht="14.25" thickBot="1">
      <c r="A5" s="7" t="s">
        <v>13</v>
      </c>
      <c r="B5" s="1" t="s">
        <v>45</v>
      </c>
      <c r="C5" s="8">
        <v>36</v>
      </c>
      <c r="D5" s="8">
        <v>1712</v>
      </c>
      <c r="E5" s="8">
        <v>1054</v>
      </c>
      <c r="F5" s="8">
        <v>1169</v>
      </c>
      <c r="G5" s="8">
        <v>1338</v>
      </c>
      <c r="H5" s="8">
        <v>1597</v>
      </c>
      <c r="I5" s="8">
        <v>1410</v>
      </c>
      <c r="J5" s="8">
        <v>729</v>
      </c>
      <c r="K5" s="8">
        <v>9045</v>
      </c>
      <c r="L5" s="9">
        <f>C5+D5</f>
        <v>1748</v>
      </c>
      <c r="M5" s="6">
        <f>L5/K5*100</f>
        <v>19.325594250967384</v>
      </c>
      <c r="N5" s="6"/>
      <c r="O5" s="21">
        <f aca="true" t="shared" si="0" ref="O5:O30">C5+D5+E5</f>
        <v>2802</v>
      </c>
      <c r="P5" s="21">
        <f>F5+G5</f>
        <v>2507</v>
      </c>
      <c r="Q5" s="21">
        <f>H5+I5</f>
        <v>3007</v>
      </c>
      <c r="R5" s="10"/>
    </row>
    <row r="6" spans="1:18" ht="14.25" thickBot="1">
      <c r="A6" s="7" t="s">
        <v>14</v>
      </c>
      <c r="B6" s="1" t="s">
        <v>46</v>
      </c>
      <c r="C6" s="8">
        <v>28</v>
      </c>
      <c r="D6" s="8">
        <v>1956</v>
      </c>
      <c r="E6" s="8">
        <v>808</v>
      </c>
      <c r="F6" s="8">
        <v>810</v>
      </c>
      <c r="G6" s="8">
        <v>745</v>
      </c>
      <c r="H6" s="8">
        <v>537</v>
      </c>
      <c r="I6" s="8">
        <v>305</v>
      </c>
      <c r="J6" s="8">
        <v>407</v>
      </c>
      <c r="K6" s="8">
        <v>5596</v>
      </c>
      <c r="L6" s="9">
        <f aca="true" t="shared" si="1" ref="L6:L35">C6+D6</f>
        <v>1984</v>
      </c>
      <c r="M6" s="6">
        <f aca="true" t="shared" si="2" ref="M6:M30">L6/K6*100</f>
        <v>35.45389563974267</v>
      </c>
      <c r="N6" s="6"/>
      <c r="O6" s="21">
        <f t="shared" si="0"/>
        <v>2792</v>
      </c>
      <c r="P6" s="21">
        <f aca="true" t="shared" si="3" ref="P6:P30">F6+G6</f>
        <v>1555</v>
      </c>
      <c r="Q6" s="21">
        <f aca="true" t="shared" si="4" ref="Q6:Q29">H6+I6</f>
        <v>842</v>
      </c>
      <c r="R6" s="10"/>
    </row>
    <row r="7" spans="1:18" ht="14.25" thickBot="1">
      <c r="A7" s="7" t="s">
        <v>15</v>
      </c>
      <c r="B7" s="1" t="s">
        <v>10</v>
      </c>
      <c r="C7" s="8">
        <v>18</v>
      </c>
      <c r="D7" s="8">
        <v>992</v>
      </c>
      <c r="E7" s="8">
        <v>378</v>
      </c>
      <c r="F7" s="8">
        <v>276</v>
      </c>
      <c r="G7" s="8">
        <v>265</v>
      </c>
      <c r="H7" s="8">
        <v>236</v>
      </c>
      <c r="I7" s="8">
        <v>177</v>
      </c>
      <c r="J7" s="8">
        <v>391</v>
      </c>
      <c r="K7" s="8">
        <v>2733</v>
      </c>
      <c r="L7" s="9">
        <f t="shared" si="1"/>
        <v>1010</v>
      </c>
      <c r="M7" s="6">
        <f t="shared" si="2"/>
        <v>36.95572630808635</v>
      </c>
      <c r="N7" s="6"/>
      <c r="O7" s="21">
        <f t="shared" si="0"/>
        <v>1388</v>
      </c>
      <c r="P7" s="21">
        <f t="shared" si="3"/>
        <v>541</v>
      </c>
      <c r="Q7" s="21">
        <f t="shared" si="4"/>
        <v>413</v>
      </c>
      <c r="R7" s="10"/>
    </row>
    <row r="8" spans="1:18" ht="14.25" thickBot="1">
      <c r="A8" s="7" t="s">
        <v>16</v>
      </c>
      <c r="B8" s="1" t="s">
        <v>47</v>
      </c>
      <c r="C8" s="8">
        <v>3</v>
      </c>
      <c r="D8" s="8">
        <v>377</v>
      </c>
      <c r="E8" s="8">
        <v>308</v>
      </c>
      <c r="F8" s="8">
        <v>326</v>
      </c>
      <c r="G8" s="8">
        <v>294</v>
      </c>
      <c r="H8" s="8">
        <v>313</v>
      </c>
      <c r="I8" s="8">
        <v>159</v>
      </c>
      <c r="J8" s="8">
        <v>126</v>
      </c>
      <c r="K8" s="8">
        <v>1906</v>
      </c>
      <c r="L8" s="9">
        <f t="shared" si="1"/>
        <v>380</v>
      </c>
      <c r="M8" s="6">
        <f t="shared" si="2"/>
        <v>19.937040923399792</v>
      </c>
      <c r="N8" s="6"/>
      <c r="O8" s="21">
        <f t="shared" si="0"/>
        <v>688</v>
      </c>
      <c r="P8" s="21">
        <f t="shared" si="3"/>
        <v>620</v>
      </c>
      <c r="Q8" s="21">
        <f t="shared" si="4"/>
        <v>472</v>
      </c>
      <c r="R8" s="10"/>
    </row>
    <row r="9" spans="1:18" ht="14.25" thickBot="1">
      <c r="A9" s="7" t="s">
        <v>17</v>
      </c>
      <c r="B9" s="1" t="s">
        <v>48</v>
      </c>
      <c r="C9" s="8">
        <v>6</v>
      </c>
      <c r="D9" s="8">
        <v>181</v>
      </c>
      <c r="E9" s="8">
        <v>168</v>
      </c>
      <c r="F9" s="8">
        <v>221</v>
      </c>
      <c r="G9" s="8">
        <v>271</v>
      </c>
      <c r="H9" s="8">
        <v>361</v>
      </c>
      <c r="I9" s="8">
        <v>336</v>
      </c>
      <c r="J9" s="8">
        <v>168</v>
      </c>
      <c r="K9" s="8">
        <v>1712</v>
      </c>
      <c r="L9" s="9">
        <f t="shared" si="1"/>
        <v>187</v>
      </c>
      <c r="M9" s="6">
        <f t="shared" si="2"/>
        <v>10.922897196261683</v>
      </c>
      <c r="N9" s="6"/>
      <c r="O9" s="21">
        <f t="shared" si="0"/>
        <v>355</v>
      </c>
      <c r="P9" s="21">
        <f t="shared" si="3"/>
        <v>492</v>
      </c>
      <c r="Q9" s="21">
        <f t="shared" si="4"/>
        <v>697</v>
      </c>
      <c r="R9" s="10"/>
    </row>
    <row r="10" spans="1:18" ht="14.25" thickBot="1">
      <c r="A10" s="7" t="s">
        <v>18</v>
      </c>
      <c r="B10" s="1" t="s">
        <v>49</v>
      </c>
      <c r="C10" s="8">
        <v>3</v>
      </c>
      <c r="D10" s="8">
        <v>69</v>
      </c>
      <c r="E10" s="8">
        <v>103</v>
      </c>
      <c r="F10" s="8">
        <v>179</v>
      </c>
      <c r="G10" s="8">
        <v>259</v>
      </c>
      <c r="H10" s="8">
        <v>408</v>
      </c>
      <c r="I10" s="8">
        <v>423</v>
      </c>
      <c r="J10" s="8">
        <v>87</v>
      </c>
      <c r="K10" s="8">
        <v>1531</v>
      </c>
      <c r="L10" s="9">
        <f t="shared" si="1"/>
        <v>72</v>
      </c>
      <c r="M10" s="6">
        <f t="shared" si="2"/>
        <v>4.702808621815806</v>
      </c>
      <c r="N10" s="6"/>
      <c r="O10" s="21">
        <f t="shared" si="0"/>
        <v>175</v>
      </c>
      <c r="P10" s="21">
        <f t="shared" si="3"/>
        <v>438</v>
      </c>
      <c r="Q10" s="21">
        <f t="shared" si="4"/>
        <v>831</v>
      </c>
      <c r="R10" s="10"/>
    </row>
    <row r="11" spans="1:18" ht="14.25" thickBot="1">
      <c r="A11" s="7" t="s">
        <v>19</v>
      </c>
      <c r="B11" s="1" t="s">
        <v>50</v>
      </c>
      <c r="C11" s="8">
        <v>1</v>
      </c>
      <c r="D11" s="8">
        <v>320</v>
      </c>
      <c r="E11" s="8">
        <v>196</v>
      </c>
      <c r="F11" s="8">
        <v>181</v>
      </c>
      <c r="G11" s="8">
        <v>230</v>
      </c>
      <c r="H11" s="8">
        <v>260</v>
      </c>
      <c r="I11" s="8">
        <v>197</v>
      </c>
      <c r="J11" s="8">
        <v>133</v>
      </c>
      <c r="K11" s="8">
        <v>1518</v>
      </c>
      <c r="L11" s="9">
        <f t="shared" si="1"/>
        <v>321</v>
      </c>
      <c r="M11" s="6">
        <f t="shared" si="2"/>
        <v>21.14624505928854</v>
      </c>
      <c r="N11" s="6"/>
      <c r="O11" s="21">
        <f t="shared" si="0"/>
        <v>517</v>
      </c>
      <c r="P11" s="21">
        <f t="shared" si="3"/>
        <v>411</v>
      </c>
      <c r="Q11" s="21">
        <f t="shared" si="4"/>
        <v>457</v>
      </c>
      <c r="R11" s="10"/>
    </row>
    <row r="12" spans="1:18" ht="14.25" thickBot="1">
      <c r="A12" s="7" t="s">
        <v>20</v>
      </c>
      <c r="B12" s="1" t="s">
        <v>51</v>
      </c>
      <c r="C12" s="8">
        <v>4</v>
      </c>
      <c r="D12" s="8">
        <v>657</v>
      </c>
      <c r="E12" s="8">
        <v>160</v>
      </c>
      <c r="F12" s="8">
        <v>157</v>
      </c>
      <c r="G12" s="8">
        <v>144</v>
      </c>
      <c r="H12" s="8">
        <v>142</v>
      </c>
      <c r="I12" s="8">
        <v>79</v>
      </c>
      <c r="J12" s="8">
        <v>73</v>
      </c>
      <c r="K12" s="8">
        <v>1416</v>
      </c>
      <c r="L12" s="9">
        <f t="shared" si="1"/>
        <v>661</v>
      </c>
      <c r="M12" s="6">
        <f t="shared" si="2"/>
        <v>46.68079096045198</v>
      </c>
      <c r="N12" s="6"/>
      <c r="O12" s="21">
        <f t="shared" si="0"/>
        <v>821</v>
      </c>
      <c r="P12" s="21">
        <f t="shared" si="3"/>
        <v>301</v>
      </c>
      <c r="Q12" s="21">
        <f t="shared" si="4"/>
        <v>221</v>
      </c>
      <c r="R12" s="10"/>
    </row>
    <row r="13" spans="1:18" ht="14.25" thickBot="1">
      <c r="A13" s="7" t="s">
        <v>21</v>
      </c>
      <c r="B13" s="1" t="s">
        <v>52</v>
      </c>
      <c r="C13" s="8">
        <v>2</v>
      </c>
      <c r="D13" s="8">
        <v>96</v>
      </c>
      <c r="E13" s="8">
        <v>80</v>
      </c>
      <c r="F13" s="8">
        <v>89</v>
      </c>
      <c r="G13" s="8">
        <v>182</v>
      </c>
      <c r="H13" s="8">
        <v>217</v>
      </c>
      <c r="I13" s="8">
        <v>318</v>
      </c>
      <c r="J13" s="8">
        <v>88</v>
      </c>
      <c r="K13" s="8">
        <v>1072</v>
      </c>
      <c r="L13" s="9">
        <f t="shared" si="1"/>
        <v>98</v>
      </c>
      <c r="M13" s="6">
        <f t="shared" si="2"/>
        <v>9.14179104477612</v>
      </c>
      <c r="N13" s="6"/>
      <c r="O13" s="21">
        <f t="shared" si="0"/>
        <v>178</v>
      </c>
      <c r="P13" s="21">
        <f t="shared" si="3"/>
        <v>271</v>
      </c>
      <c r="Q13" s="21">
        <f t="shared" si="4"/>
        <v>535</v>
      </c>
      <c r="R13" s="10"/>
    </row>
    <row r="14" spans="1:18" ht="14.25" thickBot="1">
      <c r="A14" s="7" t="s">
        <v>22</v>
      </c>
      <c r="B14" s="1" t="s">
        <v>53</v>
      </c>
      <c r="C14" s="8">
        <v>6</v>
      </c>
      <c r="D14" s="8">
        <v>207</v>
      </c>
      <c r="E14" s="8">
        <v>160</v>
      </c>
      <c r="F14" s="8">
        <v>152</v>
      </c>
      <c r="G14" s="8">
        <v>179</v>
      </c>
      <c r="H14" s="8">
        <v>150</v>
      </c>
      <c r="I14" s="8">
        <v>92</v>
      </c>
      <c r="J14" s="8">
        <v>68</v>
      </c>
      <c r="K14" s="8">
        <v>1014</v>
      </c>
      <c r="L14" s="9">
        <f t="shared" si="1"/>
        <v>213</v>
      </c>
      <c r="M14" s="6">
        <f t="shared" si="2"/>
        <v>21.005917159763314</v>
      </c>
      <c r="N14" s="6"/>
      <c r="O14" s="21">
        <f t="shared" si="0"/>
        <v>373</v>
      </c>
      <c r="P14" s="21">
        <f t="shared" si="3"/>
        <v>331</v>
      </c>
      <c r="Q14" s="21">
        <f t="shared" si="4"/>
        <v>242</v>
      </c>
      <c r="R14" s="10"/>
    </row>
    <row r="15" spans="1:18" ht="14.25" thickBot="1">
      <c r="A15" s="7" t="s">
        <v>23</v>
      </c>
      <c r="B15" s="1" t="s">
        <v>54</v>
      </c>
      <c r="C15" s="8">
        <v>7</v>
      </c>
      <c r="D15" s="8">
        <v>311</v>
      </c>
      <c r="E15" s="8">
        <v>174</v>
      </c>
      <c r="F15" s="8">
        <v>130</v>
      </c>
      <c r="G15" s="8">
        <v>140</v>
      </c>
      <c r="H15" s="8">
        <v>103</v>
      </c>
      <c r="I15" s="8">
        <v>63</v>
      </c>
      <c r="J15" s="8">
        <v>66</v>
      </c>
      <c r="K15" s="8">
        <v>994</v>
      </c>
      <c r="L15" s="9">
        <f t="shared" si="1"/>
        <v>318</v>
      </c>
      <c r="M15" s="6">
        <f t="shared" si="2"/>
        <v>31.991951710261567</v>
      </c>
      <c r="N15" s="6"/>
      <c r="O15" s="21">
        <f t="shared" si="0"/>
        <v>492</v>
      </c>
      <c r="P15" s="21">
        <f t="shared" si="3"/>
        <v>270</v>
      </c>
      <c r="Q15" s="21">
        <f t="shared" si="4"/>
        <v>166</v>
      </c>
      <c r="R15" s="10"/>
    </row>
    <row r="16" spans="1:18" ht="14.25" thickBot="1">
      <c r="A16" s="7" t="s">
        <v>24</v>
      </c>
      <c r="B16" s="1" t="s">
        <v>55</v>
      </c>
      <c r="C16" s="8">
        <v>7</v>
      </c>
      <c r="D16" s="8">
        <v>243</v>
      </c>
      <c r="E16" s="8">
        <v>190</v>
      </c>
      <c r="F16" s="8">
        <v>155</v>
      </c>
      <c r="G16" s="8">
        <v>132</v>
      </c>
      <c r="H16" s="8">
        <v>120</v>
      </c>
      <c r="I16" s="8">
        <v>64</v>
      </c>
      <c r="J16" s="8">
        <v>79</v>
      </c>
      <c r="K16" s="8">
        <v>990</v>
      </c>
      <c r="L16" s="9">
        <f t="shared" si="1"/>
        <v>250</v>
      </c>
      <c r="M16" s="6">
        <f t="shared" si="2"/>
        <v>25.252525252525253</v>
      </c>
      <c r="N16" s="6"/>
      <c r="O16" s="21">
        <f t="shared" si="0"/>
        <v>440</v>
      </c>
      <c r="P16" s="21">
        <f t="shared" si="3"/>
        <v>287</v>
      </c>
      <c r="Q16" s="21">
        <f t="shared" si="4"/>
        <v>184</v>
      </c>
      <c r="R16" s="10"/>
    </row>
    <row r="17" spans="1:18" ht="14.25" thickBot="1">
      <c r="A17" s="7" t="s">
        <v>25</v>
      </c>
      <c r="B17" s="1" t="s">
        <v>56</v>
      </c>
      <c r="C17" s="8">
        <v>1</v>
      </c>
      <c r="D17" s="8">
        <v>328</v>
      </c>
      <c r="E17" s="8">
        <v>114</v>
      </c>
      <c r="F17" s="8">
        <v>147</v>
      </c>
      <c r="G17" s="8">
        <v>119</v>
      </c>
      <c r="H17" s="8">
        <v>117</v>
      </c>
      <c r="I17" s="8">
        <v>59</v>
      </c>
      <c r="J17" s="8">
        <v>42</v>
      </c>
      <c r="K17" s="8">
        <v>927</v>
      </c>
      <c r="L17" s="9">
        <f t="shared" si="1"/>
        <v>329</v>
      </c>
      <c r="M17" s="6">
        <f t="shared" si="2"/>
        <v>35.49083063646171</v>
      </c>
      <c r="N17" s="6"/>
      <c r="O17" s="21">
        <f t="shared" si="0"/>
        <v>443</v>
      </c>
      <c r="P17" s="21">
        <f t="shared" si="3"/>
        <v>266</v>
      </c>
      <c r="Q17" s="21">
        <f t="shared" si="4"/>
        <v>176</v>
      </c>
      <c r="R17" s="10"/>
    </row>
    <row r="18" spans="1:18" ht="14.25" thickBot="1">
      <c r="A18" s="7" t="s">
        <v>26</v>
      </c>
      <c r="B18" s="1" t="s">
        <v>57</v>
      </c>
      <c r="C18" s="8">
        <v>1</v>
      </c>
      <c r="D18" s="8">
        <v>130</v>
      </c>
      <c r="E18" s="8">
        <v>107</v>
      </c>
      <c r="F18" s="8">
        <v>69</v>
      </c>
      <c r="G18" s="8">
        <v>114</v>
      </c>
      <c r="H18" s="8">
        <v>81</v>
      </c>
      <c r="I18" s="8">
        <v>51</v>
      </c>
      <c r="J18" s="8">
        <v>48</v>
      </c>
      <c r="K18" s="8">
        <v>601</v>
      </c>
      <c r="L18" s="9">
        <f t="shared" si="1"/>
        <v>131</v>
      </c>
      <c r="M18" s="6">
        <f t="shared" si="2"/>
        <v>21.79700499168053</v>
      </c>
      <c r="N18" s="6"/>
      <c r="O18" s="21">
        <f t="shared" si="0"/>
        <v>238</v>
      </c>
      <c r="P18" s="21">
        <f t="shared" si="3"/>
        <v>183</v>
      </c>
      <c r="Q18" s="21">
        <f t="shared" si="4"/>
        <v>132</v>
      </c>
      <c r="R18" s="10"/>
    </row>
    <row r="19" spans="1:18" ht="14.25" thickBot="1">
      <c r="A19" s="7" t="s">
        <v>27</v>
      </c>
      <c r="B19" s="1" t="s">
        <v>58</v>
      </c>
      <c r="C19" s="8">
        <v>0</v>
      </c>
      <c r="D19" s="8">
        <v>58</v>
      </c>
      <c r="E19" s="8">
        <v>43</v>
      </c>
      <c r="F19" s="8">
        <v>62</v>
      </c>
      <c r="G19" s="8">
        <v>79</v>
      </c>
      <c r="H19" s="8">
        <v>114</v>
      </c>
      <c r="I19" s="8">
        <v>142</v>
      </c>
      <c r="J19" s="8">
        <v>45</v>
      </c>
      <c r="K19" s="8">
        <v>543</v>
      </c>
      <c r="L19" s="9">
        <f t="shared" si="1"/>
        <v>58</v>
      </c>
      <c r="M19" s="6">
        <f t="shared" si="2"/>
        <v>10.681399631675875</v>
      </c>
      <c r="N19" s="6"/>
      <c r="O19" s="21">
        <f t="shared" si="0"/>
        <v>101</v>
      </c>
      <c r="P19" s="21">
        <f t="shared" si="3"/>
        <v>141</v>
      </c>
      <c r="Q19" s="21">
        <f t="shared" si="4"/>
        <v>256</v>
      </c>
      <c r="R19" s="10"/>
    </row>
    <row r="20" spans="1:18" ht="14.25" thickBot="1">
      <c r="A20" s="7" t="s">
        <v>28</v>
      </c>
      <c r="B20" s="1" t="s">
        <v>59</v>
      </c>
      <c r="C20" s="8">
        <v>0</v>
      </c>
      <c r="D20" s="8">
        <v>17</v>
      </c>
      <c r="E20" s="8">
        <v>28</v>
      </c>
      <c r="F20" s="8">
        <v>60</v>
      </c>
      <c r="G20" s="8">
        <v>101</v>
      </c>
      <c r="H20" s="8">
        <v>132</v>
      </c>
      <c r="I20" s="8">
        <v>107</v>
      </c>
      <c r="J20" s="8">
        <v>36</v>
      </c>
      <c r="K20" s="8">
        <v>481</v>
      </c>
      <c r="L20" s="9">
        <f t="shared" si="1"/>
        <v>17</v>
      </c>
      <c r="M20" s="6">
        <f t="shared" si="2"/>
        <v>3.5343035343035343</v>
      </c>
      <c r="N20" s="6"/>
      <c r="O20" s="21">
        <f t="shared" si="0"/>
        <v>45</v>
      </c>
      <c r="P20" s="21">
        <f t="shared" si="3"/>
        <v>161</v>
      </c>
      <c r="Q20" s="21">
        <f t="shared" si="4"/>
        <v>239</v>
      </c>
      <c r="R20" s="10"/>
    </row>
    <row r="21" spans="1:18" ht="14.25" thickBot="1">
      <c r="A21" s="7" t="s">
        <v>29</v>
      </c>
      <c r="B21" s="1" t="s">
        <v>60</v>
      </c>
      <c r="C21" s="8">
        <v>2</v>
      </c>
      <c r="D21" s="8">
        <v>96</v>
      </c>
      <c r="E21" s="8">
        <v>52</v>
      </c>
      <c r="F21" s="8">
        <v>67</v>
      </c>
      <c r="G21" s="8">
        <v>63</v>
      </c>
      <c r="H21" s="8">
        <v>61</v>
      </c>
      <c r="I21" s="8">
        <v>31</v>
      </c>
      <c r="J21" s="8">
        <v>32</v>
      </c>
      <c r="K21" s="8">
        <v>404</v>
      </c>
      <c r="L21" s="9">
        <f t="shared" si="1"/>
        <v>98</v>
      </c>
      <c r="M21" s="6">
        <f t="shared" si="2"/>
        <v>24.257425742574256</v>
      </c>
      <c r="N21" s="6"/>
      <c r="O21" s="21">
        <f t="shared" si="0"/>
        <v>150</v>
      </c>
      <c r="P21" s="21">
        <f t="shared" si="3"/>
        <v>130</v>
      </c>
      <c r="Q21" s="21">
        <f t="shared" si="4"/>
        <v>92</v>
      </c>
      <c r="R21" s="10"/>
    </row>
    <row r="22" spans="1:18" ht="14.25" thickBot="1">
      <c r="A22" s="7" t="s">
        <v>30</v>
      </c>
      <c r="B22" s="1" t="s">
        <v>61</v>
      </c>
      <c r="C22" s="8">
        <v>7</v>
      </c>
      <c r="D22" s="8">
        <v>169</v>
      </c>
      <c r="E22" s="8">
        <v>78</v>
      </c>
      <c r="F22" s="8">
        <v>60</v>
      </c>
      <c r="G22" s="8">
        <v>42</v>
      </c>
      <c r="H22" s="8">
        <v>13</v>
      </c>
      <c r="I22" s="8">
        <v>7</v>
      </c>
      <c r="J22" s="8">
        <v>26</v>
      </c>
      <c r="K22" s="8">
        <v>402</v>
      </c>
      <c r="L22" s="9">
        <f t="shared" si="1"/>
        <v>176</v>
      </c>
      <c r="M22" s="6">
        <f t="shared" si="2"/>
        <v>43.78109452736319</v>
      </c>
      <c r="N22" s="6"/>
      <c r="O22" s="21">
        <f t="shared" si="0"/>
        <v>254</v>
      </c>
      <c r="P22" s="21">
        <f t="shared" si="3"/>
        <v>102</v>
      </c>
      <c r="Q22" s="21">
        <f t="shared" si="4"/>
        <v>20</v>
      </c>
      <c r="R22" s="10"/>
    </row>
    <row r="23" spans="1:18" ht="14.25" thickBot="1">
      <c r="A23" s="7" t="s">
        <v>31</v>
      </c>
      <c r="B23" s="1" t="s">
        <v>62</v>
      </c>
      <c r="C23" s="8">
        <v>0</v>
      </c>
      <c r="D23" s="8">
        <v>200</v>
      </c>
      <c r="E23" s="8">
        <v>33</v>
      </c>
      <c r="F23" s="8">
        <v>18</v>
      </c>
      <c r="G23" s="8">
        <v>30</v>
      </c>
      <c r="H23" s="8">
        <v>44</v>
      </c>
      <c r="I23" s="8">
        <v>52</v>
      </c>
      <c r="J23" s="8">
        <v>14</v>
      </c>
      <c r="K23" s="8">
        <v>391</v>
      </c>
      <c r="L23" s="9">
        <f t="shared" si="1"/>
        <v>200</v>
      </c>
      <c r="M23" s="6">
        <f t="shared" si="2"/>
        <v>51.150895140664964</v>
      </c>
      <c r="N23" s="6"/>
      <c r="O23" s="21">
        <f t="shared" si="0"/>
        <v>233</v>
      </c>
      <c r="P23" s="21">
        <f t="shared" si="3"/>
        <v>48</v>
      </c>
      <c r="Q23" s="21">
        <f t="shared" si="4"/>
        <v>96</v>
      </c>
      <c r="R23" s="10"/>
    </row>
    <row r="24" spans="1:18" ht="14.25" thickBot="1">
      <c r="A24" s="7" t="s">
        <v>32</v>
      </c>
      <c r="B24" s="1" t="s">
        <v>63</v>
      </c>
      <c r="C24" s="8">
        <v>0</v>
      </c>
      <c r="D24" s="8">
        <v>34</v>
      </c>
      <c r="E24" s="8">
        <v>26</v>
      </c>
      <c r="F24" s="8">
        <v>42</v>
      </c>
      <c r="G24" s="8">
        <v>55</v>
      </c>
      <c r="H24" s="8">
        <v>100</v>
      </c>
      <c r="I24" s="8">
        <v>76</v>
      </c>
      <c r="J24" s="8">
        <v>47</v>
      </c>
      <c r="K24" s="8">
        <v>380</v>
      </c>
      <c r="L24" s="9">
        <f t="shared" si="1"/>
        <v>34</v>
      </c>
      <c r="M24" s="6">
        <f t="shared" si="2"/>
        <v>8.947368421052632</v>
      </c>
      <c r="N24" s="6"/>
      <c r="O24" s="21">
        <f t="shared" si="0"/>
        <v>60</v>
      </c>
      <c r="P24" s="21">
        <f t="shared" si="3"/>
        <v>97</v>
      </c>
      <c r="Q24" s="21">
        <f t="shared" si="4"/>
        <v>176</v>
      </c>
      <c r="R24" s="10"/>
    </row>
    <row r="25" spans="1:18" ht="14.25" thickBot="1">
      <c r="A25" s="7" t="s">
        <v>33</v>
      </c>
      <c r="B25" s="1" t="s">
        <v>64</v>
      </c>
      <c r="C25" s="8">
        <v>0</v>
      </c>
      <c r="D25" s="8">
        <v>24</v>
      </c>
      <c r="E25" s="8">
        <v>44</v>
      </c>
      <c r="F25" s="8">
        <v>71</v>
      </c>
      <c r="G25" s="8">
        <v>79</v>
      </c>
      <c r="H25" s="8">
        <v>79</v>
      </c>
      <c r="I25" s="8">
        <v>59</v>
      </c>
      <c r="J25" s="8">
        <v>18</v>
      </c>
      <c r="K25" s="8">
        <v>374</v>
      </c>
      <c r="L25" s="9">
        <f t="shared" si="1"/>
        <v>24</v>
      </c>
      <c r="M25" s="6">
        <f t="shared" si="2"/>
        <v>6.417112299465241</v>
      </c>
      <c r="N25" s="6"/>
      <c r="O25" s="21">
        <f t="shared" si="0"/>
        <v>68</v>
      </c>
      <c r="P25" s="21">
        <f t="shared" si="3"/>
        <v>150</v>
      </c>
      <c r="Q25" s="21">
        <f t="shared" si="4"/>
        <v>138</v>
      </c>
      <c r="R25" s="10"/>
    </row>
    <row r="26" spans="1:18" ht="14.25" thickBot="1">
      <c r="A26" s="7" t="s">
        <v>34</v>
      </c>
      <c r="B26" s="1" t="s">
        <v>65</v>
      </c>
      <c r="C26" s="8">
        <v>3</v>
      </c>
      <c r="D26" s="8">
        <v>206</v>
      </c>
      <c r="E26" s="8">
        <v>18</v>
      </c>
      <c r="F26" s="8">
        <v>18</v>
      </c>
      <c r="G26" s="8">
        <v>11</v>
      </c>
      <c r="H26" s="8">
        <v>20</v>
      </c>
      <c r="I26" s="8">
        <v>8</v>
      </c>
      <c r="J26" s="8">
        <v>11</v>
      </c>
      <c r="K26" s="8">
        <v>295</v>
      </c>
      <c r="L26" s="9">
        <f t="shared" si="1"/>
        <v>209</v>
      </c>
      <c r="M26" s="6">
        <f t="shared" si="2"/>
        <v>70.84745762711864</v>
      </c>
      <c r="N26" s="6"/>
      <c r="O26" s="21">
        <f t="shared" si="0"/>
        <v>227</v>
      </c>
      <c r="P26" s="21">
        <f t="shared" si="3"/>
        <v>29</v>
      </c>
      <c r="Q26" s="21">
        <f t="shared" si="4"/>
        <v>28</v>
      </c>
      <c r="R26" s="10"/>
    </row>
    <row r="27" spans="1:18" ht="14.25" thickBot="1">
      <c r="A27" s="7" t="s">
        <v>35</v>
      </c>
      <c r="B27" s="1" t="s">
        <v>66</v>
      </c>
      <c r="C27" s="8">
        <v>1</v>
      </c>
      <c r="D27" s="8">
        <v>52</v>
      </c>
      <c r="E27" s="8">
        <v>17</v>
      </c>
      <c r="F27" s="8">
        <v>16</v>
      </c>
      <c r="G27" s="8">
        <v>42</v>
      </c>
      <c r="H27" s="8">
        <v>51</v>
      </c>
      <c r="I27" s="8">
        <v>63</v>
      </c>
      <c r="J27" s="8">
        <v>28</v>
      </c>
      <c r="K27" s="8">
        <v>270</v>
      </c>
      <c r="L27" s="9">
        <f t="shared" si="1"/>
        <v>53</v>
      </c>
      <c r="M27" s="6">
        <f t="shared" si="2"/>
        <v>19.62962962962963</v>
      </c>
      <c r="N27" s="6"/>
      <c r="O27" s="21">
        <f t="shared" si="0"/>
        <v>70</v>
      </c>
      <c r="P27" s="21">
        <f t="shared" si="3"/>
        <v>58</v>
      </c>
      <c r="Q27" s="21">
        <f t="shared" si="4"/>
        <v>114</v>
      </c>
      <c r="R27" s="10"/>
    </row>
    <row r="28" spans="1:18" ht="14.25" thickBot="1">
      <c r="A28" s="7" t="s">
        <v>36</v>
      </c>
      <c r="B28" s="1" t="s">
        <v>67</v>
      </c>
      <c r="C28" s="8">
        <v>2</v>
      </c>
      <c r="D28" s="8">
        <v>80</v>
      </c>
      <c r="E28" s="8">
        <v>45</v>
      </c>
      <c r="F28" s="8">
        <v>35</v>
      </c>
      <c r="G28" s="8">
        <v>38</v>
      </c>
      <c r="H28" s="8">
        <v>27</v>
      </c>
      <c r="I28" s="8">
        <v>12</v>
      </c>
      <c r="J28" s="8">
        <v>18</v>
      </c>
      <c r="K28" s="8">
        <v>257</v>
      </c>
      <c r="L28" s="9">
        <f t="shared" si="1"/>
        <v>82</v>
      </c>
      <c r="M28" s="6">
        <f t="shared" si="2"/>
        <v>31.906614785992215</v>
      </c>
      <c r="N28" s="6"/>
      <c r="O28" s="21">
        <f t="shared" si="0"/>
        <v>127</v>
      </c>
      <c r="P28" s="21">
        <f t="shared" si="3"/>
        <v>73</v>
      </c>
      <c r="Q28" s="21">
        <f t="shared" si="4"/>
        <v>39</v>
      </c>
      <c r="R28" s="10"/>
    </row>
    <row r="29" spans="1:18" ht="14.25" thickBot="1">
      <c r="A29" s="7" t="s">
        <v>37</v>
      </c>
      <c r="B29" s="1" t="s">
        <v>68</v>
      </c>
      <c r="C29" s="8">
        <v>0</v>
      </c>
      <c r="D29" s="8">
        <v>123</v>
      </c>
      <c r="E29" s="8">
        <v>18</v>
      </c>
      <c r="F29" s="8">
        <v>11</v>
      </c>
      <c r="G29" s="8">
        <v>32</v>
      </c>
      <c r="H29" s="8">
        <v>20</v>
      </c>
      <c r="I29" s="8">
        <v>8</v>
      </c>
      <c r="J29" s="8">
        <v>15</v>
      </c>
      <c r="K29" s="8">
        <v>227</v>
      </c>
      <c r="L29" s="9">
        <f t="shared" si="1"/>
        <v>123</v>
      </c>
      <c r="M29" s="6">
        <f t="shared" si="2"/>
        <v>54.18502202643172</v>
      </c>
      <c r="N29" s="6"/>
      <c r="O29" s="21">
        <f t="shared" si="0"/>
        <v>141</v>
      </c>
      <c r="P29" s="21">
        <f t="shared" si="3"/>
        <v>43</v>
      </c>
      <c r="Q29" s="21">
        <f t="shared" si="4"/>
        <v>28</v>
      </c>
      <c r="R29" s="10"/>
    </row>
    <row r="30" spans="1:17" ht="14.25" thickBot="1">
      <c r="A30" s="7" t="s">
        <v>38</v>
      </c>
      <c r="B30" s="1" t="s">
        <v>11</v>
      </c>
      <c r="C30" s="8">
        <v>1</v>
      </c>
      <c r="D30" s="8">
        <v>85</v>
      </c>
      <c r="E30" s="8">
        <v>33</v>
      </c>
      <c r="F30" s="8">
        <v>32</v>
      </c>
      <c r="G30" s="8">
        <v>23</v>
      </c>
      <c r="H30" s="8">
        <v>17</v>
      </c>
      <c r="I30" s="8">
        <v>15</v>
      </c>
      <c r="J30" s="8">
        <v>10</v>
      </c>
      <c r="K30" s="8">
        <v>216</v>
      </c>
      <c r="L30" s="9">
        <f t="shared" si="1"/>
        <v>86</v>
      </c>
      <c r="M30" s="6">
        <f t="shared" si="2"/>
        <v>39.81481481481482</v>
      </c>
      <c r="N30" s="6"/>
      <c r="O30" s="21">
        <f t="shared" si="0"/>
        <v>119</v>
      </c>
      <c r="P30" s="21">
        <f t="shared" si="3"/>
        <v>55</v>
      </c>
      <c r="Q30" s="21">
        <f aca="true" t="shared" si="5" ref="Q30:Q35">H30+I30</f>
        <v>32</v>
      </c>
    </row>
    <row r="31" spans="1:17" ht="14.25" thickBot="1">
      <c r="A31" s="7" t="s">
        <v>85</v>
      </c>
      <c r="B31" s="1" t="s">
        <v>12</v>
      </c>
      <c r="C31" s="8">
        <v>0</v>
      </c>
      <c r="D31" s="8">
        <v>20</v>
      </c>
      <c r="E31" s="8">
        <v>25</v>
      </c>
      <c r="F31" s="8">
        <v>30</v>
      </c>
      <c r="G31" s="8">
        <v>35</v>
      </c>
      <c r="H31" s="8">
        <v>43</v>
      </c>
      <c r="I31" s="8">
        <v>47</v>
      </c>
      <c r="J31" s="8">
        <v>14</v>
      </c>
      <c r="K31" s="8">
        <v>214</v>
      </c>
      <c r="L31" s="9">
        <f t="shared" si="1"/>
        <v>20</v>
      </c>
      <c r="M31" s="6">
        <f>L31/K31*100</f>
        <v>9.345794392523365</v>
      </c>
      <c r="N31" s="6"/>
      <c r="O31" s="21">
        <f>C31+D31+E31</f>
        <v>45</v>
      </c>
      <c r="P31" s="21">
        <f>F31+G31</f>
        <v>65</v>
      </c>
      <c r="Q31" s="21">
        <f t="shared" si="5"/>
        <v>90</v>
      </c>
    </row>
    <row r="32" spans="1:17" ht="14.25" thickBot="1">
      <c r="A32" s="7" t="s">
        <v>86</v>
      </c>
      <c r="B32" s="1" t="s">
        <v>69</v>
      </c>
      <c r="C32" s="8">
        <v>1</v>
      </c>
      <c r="D32" s="8">
        <v>28</v>
      </c>
      <c r="E32" s="8">
        <v>31</v>
      </c>
      <c r="F32" s="8">
        <v>35</v>
      </c>
      <c r="G32" s="8">
        <v>34</v>
      </c>
      <c r="H32" s="8">
        <v>28</v>
      </c>
      <c r="I32" s="8">
        <v>29</v>
      </c>
      <c r="J32" s="8">
        <v>24</v>
      </c>
      <c r="K32" s="8">
        <v>210</v>
      </c>
      <c r="L32" s="9">
        <f t="shared" si="1"/>
        <v>29</v>
      </c>
      <c r="M32" s="6">
        <f>L32/K32*100</f>
        <v>13.80952380952381</v>
      </c>
      <c r="N32" s="6"/>
      <c r="O32" s="21">
        <f>C32+D32+E32</f>
        <v>60</v>
      </c>
      <c r="P32" s="21">
        <f>F32+G32</f>
        <v>69</v>
      </c>
      <c r="Q32" s="21">
        <f t="shared" si="5"/>
        <v>57</v>
      </c>
    </row>
    <row r="33" spans="1:17" ht="14.25" thickBot="1">
      <c r="A33" s="7" t="s">
        <v>87</v>
      </c>
      <c r="B33" s="1" t="s">
        <v>70</v>
      </c>
      <c r="C33" s="8">
        <v>1</v>
      </c>
      <c r="D33" s="8">
        <v>26</v>
      </c>
      <c r="E33" s="8">
        <v>40</v>
      </c>
      <c r="F33" s="8">
        <v>45</v>
      </c>
      <c r="G33" s="8">
        <v>39</v>
      </c>
      <c r="H33" s="8">
        <v>20</v>
      </c>
      <c r="I33" s="8">
        <v>9</v>
      </c>
      <c r="J33" s="8">
        <v>20</v>
      </c>
      <c r="K33" s="8">
        <v>200</v>
      </c>
      <c r="L33" s="9">
        <f t="shared" si="1"/>
        <v>27</v>
      </c>
      <c r="M33" s="6">
        <f>L33/K33*100</f>
        <v>13.5</v>
      </c>
      <c r="N33" s="6"/>
      <c r="O33" s="21">
        <f>C33+D33+E33</f>
        <v>67</v>
      </c>
      <c r="P33" s="21">
        <f>F33+G33</f>
        <v>84</v>
      </c>
      <c r="Q33" s="21">
        <f t="shared" si="5"/>
        <v>29</v>
      </c>
    </row>
    <row r="34" spans="1:17" ht="14.25" thickBot="1">
      <c r="A34" s="7" t="s">
        <v>88</v>
      </c>
      <c r="B34" s="1" t="s">
        <v>71</v>
      </c>
      <c r="C34" s="8">
        <v>2</v>
      </c>
      <c r="D34" s="8">
        <v>32</v>
      </c>
      <c r="E34" s="8">
        <v>28</v>
      </c>
      <c r="F34" s="8">
        <v>26</v>
      </c>
      <c r="G34" s="8">
        <v>35</v>
      </c>
      <c r="H34" s="8">
        <v>30</v>
      </c>
      <c r="I34" s="8">
        <v>21</v>
      </c>
      <c r="J34" s="8">
        <v>17</v>
      </c>
      <c r="K34" s="8">
        <v>191</v>
      </c>
      <c r="L34" s="9">
        <f t="shared" si="1"/>
        <v>34</v>
      </c>
      <c r="M34" s="6">
        <f>L34/K34*100</f>
        <v>17.801047120418847</v>
      </c>
      <c r="N34" s="6"/>
      <c r="O34" s="21">
        <f>C34+D34+E34</f>
        <v>62</v>
      </c>
      <c r="P34" s="21">
        <f>F34+G34</f>
        <v>61</v>
      </c>
      <c r="Q34" s="21">
        <f t="shared" si="5"/>
        <v>51</v>
      </c>
    </row>
    <row r="35" spans="1:17" ht="14.25" thickBot="1">
      <c r="A35" s="7" t="s">
        <v>89</v>
      </c>
      <c r="B35" s="1" t="s">
        <v>9</v>
      </c>
      <c r="C35" s="8">
        <v>143</v>
      </c>
      <c r="D35" s="8">
        <v>8829</v>
      </c>
      <c r="E35" s="8">
        <v>4559</v>
      </c>
      <c r="F35" s="8">
        <v>4689</v>
      </c>
      <c r="G35" s="8">
        <v>5150</v>
      </c>
      <c r="H35" s="8">
        <v>5441</v>
      </c>
      <c r="I35" s="8">
        <v>4419</v>
      </c>
      <c r="J35" s="8">
        <v>2880</v>
      </c>
      <c r="K35" s="8">
        <v>36110</v>
      </c>
      <c r="L35" s="9">
        <f t="shared" si="1"/>
        <v>8972</v>
      </c>
      <c r="M35" s="6">
        <f>L35/K35*100</f>
        <v>24.8463029631681</v>
      </c>
      <c r="N35" s="6"/>
      <c r="O35" s="21">
        <f>C35+D35+E35</f>
        <v>13531</v>
      </c>
      <c r="P35" s="21">
        <f>F35+G35</f>
        <v>9839</v>
      </c>
      <c r="Q35" s="21">
        <f t="shared" si="5"/>
        <v>9860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90" zoomScaleNormal="90" zoomScalePageLayoutView="0" workbookViewId="0" topLeftCell="A1">
      <selection activeCell="D1" sqref="D1:W41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7.421875" style="0" customWidth="1"/>
    <col min="23" max="23" width="3.57421875" style="0" customWidth="1"/>
  </cols>
  <sheetData>
    <row r="1" ht="18.75">
      <c r="F1" s="23" t="s">
        <v>96</v>
      </c>
    </row>
    <row r="2" spans="4:16" ht="15" thickBot="1">
      <c r="D2" s="11" t="s">
        <v>97</v>
      </c>
      <c r="O2" s="11"/>
      <c r="P2" s="11" t="s">
        <v>99</v>
      </c>
    </row>
    <row r="3" spans="2:3" ht="15">
      <c r="B3" s="2" t="s">
        <v>44</v>
      </c>
      <c r="C3" s="24"/>
    </row>
    <row r="4" spans="1:3" ht="15.75" thickBot="1">
      <c r="A4" s="7" t="s">
        <v>39</v>
      </c>
      <c r="B4" s="4"/>
      <c r="C4" s="24"/>
    </row>
    <row r="5" spans="1:3" ht="15.75" thickBot="1">
      <c r="A5" s="7" t="s">
        <v>13</v>
      </c>
      <c r="B5" s="1" t="s">
        <v>45</v>
      </c>
      <c r="C5" s="24"/>
    </row>
    <row r="6" spans="1:3" ht="15.75" thickBot="1">
      <c r="A6" s="7" t="s">
        <v>14</v>
      </c>
      <c r="B6" s="1" t="s">
        <v>84</v>
      </c>
      <c r="C6" s="24"/>
    </row>
    <row r="7" spans="1:3" ht="15.75" thickBot="1">
      <c r="A7" s="7" t="s">
        <v>15</v>
      </c>
      <c r="B7" s="1" t="s">
        <v>104</v>
      </c>
      <c r="C7" s="24"/>
    </row>
    <row r="8" spans="1:3" ht="15.75" thickBot="1">
      <c r="A8" s="7" t="s">
        <v>16</v>
      </c>
      <c r="B8" s="1" t="s">
        <v>47</v>
      </c>
      <c r="C8" s="24"/>
    </row>
    <row r="9" spans="1:3" ht="15.75" thickBot="1">
      <c r="A9" s="7" t="s">
        <v>17</v>
      </c>
      <c r="B9" s="1" t="s">
        <v>48</v>
      </c>
      <c r="C9" s="24"/>
    </row>
    <row r="10" spans="1:3" ht="15.75" thickBot="1">
      <c r="A10" s="7" t="s">
        <v>18</v>
      </c>
      <c r="B10" s="1" t="s">
        <v>49</v>
      </c>
      <c r="C10" s="24"/>
    </row>
    <row r="11" spans="1:3" ht="15.75" thickBot="1">
      <c r="A11" s="7" t="s">
        <v>19</v>
      </c>
      <c r="B11" s="1" t="s">
        <v>50</v>
      </c>
      <c r="C11" s="24"/>
    </row>
    <row r="12" spans="1:3" ht="15.75" thickBot="1">
      <c r="A12" s="7" t="s">
        <v>20</v>
      </c>
      <c r="B12" s="1" t="s">
        <v>51</v>
      </c>
      <c r="C12" s="24"/>
    </row>
    <row r="13" spans="1:3" ht="15.75" thickBot="1">
      <c r="A13" s="7" t="s">
        <v>21</v>
      </c>
      <c r="B13" s="1" t="s">
        <v>52</v>
      </c>
      <c r="C13" s="24"/>
    </row>
    <row r="14" spans="1:3" ht="15.75" thickBot="1">
      <c r="A14" s="7" t="s">
        <v>22</v>
      </c>
      <c r="B14" s="1" t="s">
        <v>53</v>
      </c>
      <c r="C14" s="24"/>
    </row>
    <row r="15" spans="1:3" ht="15.75" thickBot="1">
      <c r="A15" s="7" t="s">
        <v>23</v>
      </c>
      <c r="B15" s="1" t="s">
        <v>54</v>
      </c>
      <c r="C15" s="24"/>
    </row>
    <row r="16" spans="1:3" ht="15.75" thickBot="1">
      <c r="A16" s="7" t="s">
        <v>24</v>
      </c>
      <c r="B16" s="1" t="s">
        <v>55</v>
      </c>
      <c r="C16" s="24"/>
    </row>
    <row r="17" spans="1:3" ht="15.75" thickBot="1">
      <c r="A17" s="7" t="s">
        <v>25</v>
      </c>
      <c r="B17" s="1" t="s">
        <v>56</v>
      </c>
      <c r="C17" s="24"/>
    </row>
    <row r="18" spans="1:3" ht="15.75" thickBot="1">
      <c r="A18" s="7" t="s">
        <v>26</v>
      </c>
      <c r="B18" s="1" t="s">
        <v>57</v>
      </c>
      <c r="C18" s="24"/>
    </row>
    <row r="19" spans="1:3" ht="15.75" thickBot="1">
      <c r="A19" s="7" t="s">
        <v>27</v>
      </c>
      <c r="B19" s="1" t="s">
        <v>58</v>
      </c>
      <c r="C19" s="24"/>
    </row>
    <row r="20" spans="1:3" ht="15.75" thickBot="1">
      <c r="A20" s="7" t="s">
        <v>28</v>
      </c>
      <c r="B20" s="1" t="s">
        <v>59</v>
      </c>
      <c r="C20" s="24"/>
    </row>
    <row r="21" spans="1:3" ht="15.75" thickBot="1">
      <c r="A21" s="7" t="s">
        <v>29</v>
      </c>
      <c r="B21" s="1" t="s">
        <v>60</v>
      </c>
      <c r="C21" s="24"/>
    </row>
    <row r="22" spans="1:3" ht="15.75" thickBot="1">
      <c r="A22" s="7" t="s">
        <v>30</v>
      </c>
      <c r="B22" s="1" t="s">
        <v>61</v>
      </c>
      <c r="C22" s="24"/>
    </row>
    <row r="23" spans="1:3" ht="15.75" thickBot="1">
      <c r="A23" s="7" t="s">
        <v>31</v>
      </c>
      <c r="B23" s="1" t="s">
        <v>62</v>
      </c>
      <c r="C23" s="24"/>
    </row>
    <row r="24" spans="1:3" ht="15.75" thickBot="1">
      <c r="A24" s="7" t="s">
        <v>32</v>
      </c>
      <c r="B24" s="1" t="s">
        <v>63</v>
      </c>
      <c r="C24" s="24"/>
    </row>
    <row r="25" spans="1:3" ht="15.75" thickBot="1">
      <c r="A25" s="7" t="s">
        <v>33</v>
      </c>
      <c r="B25" s="1" t="s">
        <v>64</v>
      </c>
      <c r="C25" s="24"/>
    </row>
    <row r="26" spans="1:3" ht="15.75" thickBot="1">
      <c r="A26" s="7" t="s">
        <v>34</v>
      </c>
      <c r="B26" s="1" t="s">
        <v>65</v>
      </c>
      <c r="C26" s="24"/>
    </row>
    <row r="27" spans="1:3" ht="15.75" thickBot="1">
      <c r="A27" s="7" t="s">
        <v>35</v>
      </c>
      <c r="B27" s="1" t="s">
        <v>66</v>
      </c>
      <c r="C27" s="24"/>
    </row>
    <row r="28" spans="1:3" ht="15.75" thickBot="1">
      <c r="A28" s="7" t="s">
        <v>36</v>
      </c>
      <c r="B28" s="1" t="s">
        <v>67</v>
      </c>
      <c r="C28" s="24"/>
    </row>
    <row r="29" spans="1:3" ht="15.75" thickBot="1">
      <c r="A29" s="7" t="s">
        <v>37</v>
      </c>
      <c r="B29" s="1" t="s">
        <v>68</v>
      </c>
      <c r="C29" s="24"/>
    </row>
    <row r="30" spans="1:3" ht="15.75" thickBot="1">
      <c r="A30" s="7" t="s">
        <v>38</v>
      </c>
      <c r="B30" s="1" t="s">
        <v>11</v>
      </c>
      <c r="C30" s="24"/>
    </row>
    <row r="31" spans="1:3" ht="15.75" thickBot="1">
      <c r="A31" s="7" t="s">
        <v>79</v>
      </c>
      <c r="B31" s="1" t="s">
        <v>12</v>
      </c>
      <c r="C31" s="24"/>
    </row>
    <row r="32" spans="1:3" ht="15.75" thickBot="1">
      <c r="A32" s="7" t="s">
        <v>80</v>
      </c>
      <c r="B32" s="1" t="s">
        <v>69</v>
      </c>
      <c r="C32" s="24"/>
    </row>
    <row r="33" spans="1:3" ht="15.75" thickBot="1">
      <c r="A33" s="7" t="s">
        <v>81</v>
      </c>
      <c r="B33" s="1" t="s">
        <v>70</v>
      </c>
      <c r="C33" s="24"/>
    </row>
    <row r="34" spans="1:3" ht="15.75" thickBot="1">
      <c r="A34" s="7" t="s">
        <v>82</v>
      </c>
      <c r="B34" s="1" t="s">
        <v>71</v>
      </c>
      <c r="C34" s="24"/>
    </row>
    <row r="35" spans="1:3" ht="15.75" thickBot="1">
      <c r="A35" s="7" t="s">
        <v>83</v>
      </c>
      <c r="B35" s="1" t="s">
        <v>9</v>
      </c>
      <c r="C35" s="24"/>
    </row>
    <row r="41" ht="14.25">
      <c r="Q41" s="11" t="s">
        <v>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90" zoomScaleNormal="90" zoomScalePageLayoutView="0" workbookViewId="0" topLeftCell="A1">
      <selection activeCell="D1" sqref="D1:W41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7.421875" style="0" customWidth="1"/>
    <col min="23" max="23" width="3.57421875" style="0" customWidth="1"/>
  </cols>
  <sheetData>
    <row r="1" ht="18.75">
      <c r="F1" s="23" t="s">
        <v>101</v>
      </c>
    </row>
    <row r="2" spans="4:16" ht="15" thickBot="1">
      <c r="D2" s="11" t="s">
        <v>100</v>
      </c>
      <c r="O2" s="11"/>
      <c r="P2" s="11"/>
    </row>
    <row r="3" spans="2:3" ht="15">
      <c r="B3" s="2" t="s">
        <v>44</v>
      </c>
      <c r="C3" s="24"/>
    </row>
    <row r="4" spans="1:3" ht="15.75" thickBot="1">
      <c r="A4" s="7" t="s">
        <v>39</v>
      </c>
      <c r="B4" s="4"/>
      <c r="C4" s="24"/>
    </row>
    <row r="5" spans="1:3" ht="15.75" thickBot="1">
      <c r="A5" s="7" t="s">
        <v>13</v>
      </c>
      <c r="B5" s="1" t="s">
        <v>45</v>
      </c>
      <c r="C5" s="24"/>
    </row>
    <row r="6" spans="1:3" ht="15.75" thickBot="1">
      <c r="A6" s="7" t="s">
        <v>14</v>
      </c>
      <c r="B6" s="1" t="s">
        <v>84</v>
      </c>
      <c r="C6" s="24"/>
    </row>
    <row r="7" spans="1:3" ht="15.75" thickBot="1">
      <c r="A7" s="7" t="s">
        <v>15</v>
      </c>
      <c r="B7" s="1" t="s">
        <v>10</v>
      </c>
      <c r="C7" s="24"/>
    </row>
    <row r="8" spans="1:3" ht="15.75" thickBot="1">
      <c r="A8" s="7" t="s">
        <v>16</v>
      </c>
      <c r="B8" s="1" t="s">
        <v>47</v>
      </c>
      <c r="C8" s="24"/>
    </row>
    <row r="9" spans="1:3" ht="15.75" thickBot="1">
      <c r="A9" s="7" t="s">
        <v>17</v>
      </c>
      <c r="B9" s="1" t="s">
        <v>48</v>
      </c>
      <c r="C9" s="24"/>
    </row>
    <row r="10" spans="1:3" ht="15.75" thickBot="1">
      <c r="A10" s="7" t="s">
        <v>18</v>
      </c>
      <c r="B10" s="1" t="s">
        <v>49</v>
      </c>
      <c r="C10" s="24"/>
    </row>
    <row r="11" spans="1:3" ht="15.75" thickBot="1">
      <c r="A11" s="7" t="s">
        <v>19</v>
      </c>
      <c r="B11" s="1" t="s">
        <v>50</v>
      </c>
      <c r="C11" s="24"/>
    </row>
    <row r="12" spans="1:3" ht="15.75" thickBot="1">
      <c r="A12" s="7" t="s">
        <v>20</v>
      </c>
      <c r="B12" s="1" t="s">
        <v>51</v>
      </c>
      <c r="C12" s="24"/>
    </row>
    <row r="13" spans="1:3" ht="15.75" thickBot="1">
      <c r="A13" s="7" t="s">
        <v>21</v>
      </c>
      <c r="B13" s="1" t="s">
        <v>52</v>
      </c>
      <c r="C13" s="24"/>
    </row>
    <row r="14" spans="1:3" ht="15.75" thickBot="1">
      <c r="A14" s="7" t="s">
        <v>22</v>
      </c>
      <c r="B14" s="1" t="s">
        <v>53</v>
      </c>
      <c r="C14" s="24"/>
    </row>
    <row r="15" spans="1:3" ht="15.75" thickBot="1">
      <c r="A15" s="7" t="s">
        <v>23</v>
      </c>
      <c r="B15" s="1" t="s">
        <v>54</v>
      </c>
      <c r="C15" s="24"/>
    </row>
    <row r="16" spans="1:3" ht="15.75" thickBot="1">
      <c r="A16" s="7" t="s">
        <v>24</v>
      </c>
      <c r="B16" s="1" t="s">
        <v>55</v>
      </c>
      <c r="C16" s="24"/>
    </row>
    <row r="17" spans="1:3" ht="15.75" thickBot="1">
      <c r="A17" s="7" t="s">
        <v>25</v>
      </c>
      <c r="B17" s="1" t="s">
        <v>56</v>
      </c>
      <c r="C17" s="24"/>
    </row>
    <row r="18" spans="1:3" ht="15.75" thickBot="1">
      <c r="A18" s="7" t="s">
        <v>26</v>
      </c>
      <c r="B18" s="1" t="s">
        <v>57</v>
      </c>
      <c r="C18" s="24"/>
    </row>
    <row r="19" spans="1:3" ht="15.75" thickBot="1">
      <c r="A19" s="7" t="s">
        <v>27</v>
      </c>
      <c r="B19" s="1" t="s">
        <v>58</v>
      </c>
      <c r="C19" s="24"/>
    </row>
    <row r="20" spans="1:3" ht="15.75" thickBot="1">
      <c r="A20" s="7" t="s">
        <v>28</v>
      </c>
      <c r="B20" s="1" t="s">
        <v>59</v>
      </c>
      <c r="C20" s="24"/>
    </row>
    <row r="21" spans="1:3" ht="15.75" thickBot="1">
      <c r="A21" s="7" t="s">
        <v>29</v>
      </c>
      <c r="B21" s="1" t="s">
        <v>60</v>
      </c>
      <c r="C21" s="24"/>
    </row>
    <row r="22" spans="1:3" ht="15.75" thickBot="1">
      <c r="A22" s="7" t="s">
        <v>30</v>
      </c>
      <c r="B22" s="1" t="s">
        <v>61</v>
      </c>
      <c r="C22" s="24"/>
    </row>
    <row r="23" spans="1:3" ht="15.75" thickBot="1">
      <c r="A23" s="7" t="s">
        <v>31</v>
      </c>
      <c r="B23" s="1" t="s">
        <v>62</v>
      </c>
      <c r="C23" s="24"/>
    </row>
    <row r="24" spans="1:3" ht="15.75" thickBot="1">
      <c r="A24" s="7" t="s">
        <v>32</v>
      </c>
      <c r="B24" s="1" t="s">
        <v>63</v>
      </c>
      <c r="C24" s="24"/>
    </row>
    <row r="25" spans="1:3" ht="15.75" thickBot="1">
      <c r="A25" s="7" t="s">
        <v>33</v>
      </c>
      <c r="B25" s="1" t="s">
        <v>64</v>
      </c>
      <c r="C25" s="24"/>
    </row>
    <row r="26" spans="1:3" ht="15.75" thickBot="1">
      <c r="A26" s="7" t="s">
        <v>34</v>
      </c>
      <c r="B26" s="1" t="s">
        <v>65</v>
      </c>
      <c r="C26" s="24"/>
    </row>
    <row r="27" spans="1:3" ht="15.75" thickBot="1">
      <c r="A27" s="7" t="s">
        <v>35</v>
      </c>
      <c r="B27" s="1" t="s">
        <v>66</v>
      </c>
      <c r="C27" s="24"/>
    </row>
    <row r="28" spans="1:3" ht="15.75" thickBot="1">
      <c r="A28" s="7" t="s">
        <v>36</v>
      </c>
      <c r="B28" s="1" t="s">
        <v>67</v>
      </c>
      <c r="C28" s="24"/>
    </row>
    <row r="29" spans="1:3" ht="15.75" thickBot="1">
      <c r="A29" s="7" t="s">
        <v>37</v>
      </c>
      <c r="B29" s="1" t="s">
        <v>68</v>
      </c>
      <c r="C29" s="24"/>
    </row>
    <row r="30" spans="1:3" ht="15.75" thickBot="1">
      <c r="A30" s="7" t="s">
        <v>38</v>
      </c>
      <c r="B30" s="1" t="s">
        <v>11</v>
      </c>
      <c r="C30" s="24"/>
    </row>
    <row r="31" spans="1:3" ht="15.75" thickBot="1">
      <c r="A31" s="7" t="s">
        <v>79</v>
      </c>
      <c r="B31" s="1" t="s">
        <v>12</v>
      </c>
      <c r="C31" s="24"/>
    </row>
    <row r="32" spans="1:3" ht="15.75" thickBot="1">
      <c r="A32" s="7" t="s">
        <v>80</v>
      </c>
      <c r="B32" s="1" t="s">
        <v>69</v>
      </c>
      <c r="C32" s="24"/>
    </row>
    <row r="33" spans="1:3" ht="15.75" thickBot="1">
      <c r="A33" s="7" t="s">
        <v>81</v>
      </c>
      <c r="B33" s="1" t="s">
        <v>70</v>
      </c>
      <c r="C33" s="24"/>
    </row>
    <row r="34" spans="1:3" ht="15.75" thickBot="1">
      <c r="A34" s="7" t="s">
        <v>82</v>
      </c>
      <c r="B34" s="1" t="s">
        <v>71</v>
      </c>
      <c r="C34" s="24"/>
    </row>
    <row r="35" spans="1:3" ht="15.75" thickBot="1">
      <c r="A35" s="7" t="s">
        <v>83</v>
      </c>
      <c r="B35" s="1" t="s">
        <v>9</v>
      </c>
      <c r="C35" s="24"/>
    </row>
    <row r="41" ht="15">
      <c r="Q41" s="11" t="s">
        <v>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="90" zoomScaleNormal="90" zoomScalePageLayoutView="0" workbookViewId="0" topLeftCell="A7">
      <selection activeCell="A3" sqref="A3:B35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7.421875" style="0" customWidth="1"/>
    <col min="21" max="21" width="7.7109375" style="0" customWidth="1"/>
    <col min="23" max="23" width="3.57421875" style="0" customWidth="1"/>
  </cols>
  <sheetData>
    <row r="1" ht="18.75">
      <c r="E1" s="23" t="s">
        <v>105</v>
      </c>
    </row>
    <row r="2" spans="4:16" ht="15" thickBot="1">
      <c r="D2" s="11" t="s">
        <v>102</v>
      </c>
      <c r="O2" s="11"/>
      <c r="P2" s="11"/>
    </row>
    <row r="3" spans="2:3" ht="15">
      <c r="B3" s="2" t="s">
        <v>44</v>
      </c>
      <c r="C3" s="24"/>
    </row>
    <row r="4" spans="1:3" ht="15.75" thickBot="1">
      <c r="A4" s="7" t="s">
        <v>39</v>
      </c>
      <c r="B4" s="4"/>
      <c r="C4" s="24"/>
    </row>
    <row r="5" spans="1:3" ht="15.75" thickBot="1">
      <c r="A5" s="7" t="s">
        <v>13</v>
      </c>
      <c r="B5" s="1" t="s">
        <v>45</v>
      </c>
      <c r="C5" s="24"/>
    </row>
    <row r="6" spans="1:3" ht="15.75" thickBot="1">
      <c r="A6" s="7" t="s">
        <v>14</v>
      </c>
      <c r="B6" s="1" t="s">
        <v>84</v>
      </c>
      <c r="C6" s="24"/>
    </row>
    <row r="7" spans="1:3" ht="15.75" thickBot="1">
      <c r="A7" s="7" t="s">
        <v>15</v>
      </c>
      <c r="B7" s="1" t="s">
        <v>10</v>
      </c>
      <c r="C7" s="24"/>
    </row>
    <row r="8" spans="1:3" ht="15.75" thickBot="1">
      <c r="A8" s="7" t="s">
        <v>16</v>
      </c>
      <c r="B8" s="1" t="s">
        <v>47</v>
      </c>
      <c r="C8" s="24"/>
    </row>
    <row r="9" spans="1:3" ht="15.75" thickBot="1">
      <c r="A9" s="7" t="s">
        <v>17</v>
      </c>
      <c r="B9" s="1" t="s">
        <v>48</v>
      </c>
      <c r="C9" s="24"/>
    </row>
    <row r="10" spans="1:3" ht="15.75" thickBot="1">
      <c r="A10" s="7" t="s">
        <v>18</v>
      </c>
      <c r="B10" s="1" t="s">
        <v>49</v>
      </c>
      <c r="C10" s="24"/>
    </row>
    <row r="11" spans="1:3" ht="15.75" thickBot="1">
      <c r="A11" s="7" t="s">
        <v>19</v>
      </c>
      <c r="B11" s="1" t="s">
        <v>50</v>
      </c>
      <c r="C11" s="24"/>
    </row>
    <row r="12" spans="1:3" ht="15.75" thickBot="1">
      <c r="A12" s="7" t="s">
        <v>20</v>
      </c>
      <c r="B12" s="1" t="s">
        <v>51</v>
      </c>
      <c r="C12" s="24"/>
    </row>
    <row r="13" spans="1:3" ht="15.75" thickBot="1">
      <c r="A13" s="7" t="s">
        <v>21</v>
      </c>
      <c r="B13" s="1" t="s">
        <v>52</v>
      </c>
      <c r="C13" s="24"/>
    </row>
    <row r="14" spans="1:3" ht="15.75" thickBot="1">
      <c r="A14" s="7" t="s">
        <v>22</v>
      </c>
      <c r="B14" s="1" t="s">
        <v>53</v>
      </c>
      <c r="C14" s="24"/>
    </row>
    <row r="15" spans="1:3" ht="15.75" thickBot="1">
      <c r="A15" s="7" t="s">
        <v>23</v>
      </c>
      <c r="B15" s="1" t="s">
        <v>54</v>
      </c>
      <c r="C15" s="24"/>
    </row>
    <row r="16" spans="1:3" ht="15.75" thickBot="1">
      <c r="A16" s="7" t="s">
        <v>24</v>
      </c>
      <c r="B16" s="1" t="s">
        <v>55</v>
      </c>
      <c r="C16" s="24"/>
    </row>
    <row r="17" spans="1:3" ht="15.75" thickBot="1">
      <c r="A17" s="7" t="s">
        <v>25</v>
      </c>
      <c r="B17" s="1" t="s">
        <v>56</v>
      </c>
      <c r="C17" s="24"/>
    </row>
    <row r="18" spans="1:3" ht="15.75" thickBot="1">
      <c r="A18" s="7" t="s">
        <v>26</v>
      </c>
      <c r="B18" s="1" t="s">
        <v>57</v>
      </c>
      <c r="C18" s="24"/>
    </row>
    <row r="19" spans="1:3" ht="15.75" thickBot="1">
      <c r="A19" s="7" t="s">
        <v>27</v>
      </c>
      <c r="B19" s="1" t="s">
        <v>58</v>
      </c>
      <c r="C19" s="24"/>
    </row>
    <row r="20" spans="1:3" ht="15.75" thickBot="1">
      <c r="A20" s="7" t="s">
        <v>28</v>
      </c>
      <c r="B20" s="1" t="s">
        <v>59</v>
      </c>
      <c r="C20" s="24"/>
    </row>
    <row r="21" spans="1:3" ht="15.75" thickBot="1">
      <c r="A21" s="7" t="s">
        <v>29</v>
      </c>
      <c r="B21" s="1" t="s">
        <v>60</v>
      </c>
      <c r="C21" s="24"/>
    </row>
    <row r="22" spans="1:3" ht="15.75" thickBot="1">
      <c r="A22" s="7" t="s">
        <v>30</v>
      </c>
      <c r="B22" s="1" t="s">
        <v>61</v>
      </c>
      <c r="C22" s="24"/>
    </row>
    <row r="23" spans="1:3" ht="15.75" thickBot="1">
      <c r="A23" s="7" t="s">
        <v>31</v>
      </c>
      <c r="B23" s="1" t="s">
        <v>62</v>
      </c>
      <c r="C23" s="24"/>
    </row>
    <row r="24" spans="1:3" ht="15.75" thickBot="1">
      <c r="A24" s="7" t="s">
        <v>32</v>
      </c>
      <c r="B24" s="1" t="s">
        <v>63</v>
      </c>
      <c r="C24" s="24"/>
    </row>
    <row r="25" spans="1:3" ht="15.75" thickBot="1">
      <c r="A25" s="7" t="s">
        <v>33</v>
      </c>
      <c r="B25" s="1" t="s">
        <v>64</v>
      </c>
      <c r="C25" s="24"/>
    </row>
    <row r="26" spans="1:3" ht="15.75" thickBot="1">
      <c r="A26" s="7" t="s">
        <v>34</v>
      </c>
      <c r="B26" s="1" t="s">
        <v>65</v>
      </c>
      <c r="C26" s="24"/>
    </row>
    <row r="27" spans="1:3" ht="15.75" thickBot="1">
      <c r="A27" s="7" t="s">
        <v>35</v>
      </c>
      <c r="B27" s="1" t="s">
        <v>66</v>
      </c>
      <c r="C27" s="24"/>
    </row>
    <row r="28" spans="1:3" ht="15.75" thickBot="1">
      <c r="A28" s="7" t="s">
        <v>36</v>
      </c>
      <c r="B28" s="1" t="s">
        <v>67</v>
      </c>
      <c r="C28" s="24"/>
    </row>
    <row r="29" spans="1:3" ht="15.75" thickBot="1">
      <c r="A29" s="7" t="s">
        <v>37</v>
      </c>
      <c r="B29" s="1" t="s">
        <v>68</v>
      </c>
      <c r="C29" s="24"/>
    </row>
    <row r="30" spans="1:3" ht="15.75" thickBot="1">
      <c r="A30" s="7" t="s">
        <v>38</v>
      </c>
      <c r="B30" s="1" t="s">
        <v>11</v>
      </c>
      <c r="C30" s="24"/>
    </row>
    <row r="31" spans="1:3" ht="15.75" thickBot="1">
      <c r="A31" s="7" t="s">
        <v>79</v>
      </c>
      <c r="B31" s="1" t="s">
        <v>12</v>
      </c>
      <c r="C31" s="24"/>
    </row>
    <row r="32" spans="1:3" ht="15.75" thickBot="1">
      <c r="A32" s="7" t="s">
        <v>80</v>
      </c>
      <c r="B32" s="1" t="s">
        <v>69</v>
      </c>
      <c r="C32" s="24"/>
    </row>
    <row r="33" spans="1:3" ht="15.75" thickBot="1">
      <c r="A33" s="7" t="s">
        <v>81</v>
      </c>
      <c r="B33" s="1" t="s">
        <v>70</v>
      </c>
      <c r="C33" s="24"/>
    </row>
    <row r="34" spans="1:3" ht="15.75" thickBot="1">
      <c r="A34" s="7" t="s">
        <v>82</v>
      </c>
      <c r="B34" s="1" t="s">
        <v>71</v>
      </c>
      <c r="C34" s="24"/>
    </row>
    <row r="35" spans="1:3" ht="15.75" thickBot="1">
      <c r="A35" s="7" t="s">
        <v>83</v>
      </c>
      <c r="B35" s="1" t="s">
        <v>9</v>
      </c>
      <c r="C35" s="24"/>
    </row>
    <row r="44" ht="14.25">
      <c r="Q44" s="11" t="s">
        <v>103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2011-10-10T10:26:20Z</dcterms:created>
  <dcterms:modified xsi:type="dcterms:W3CDTF">2015-07-25T13:06:38Z</dcterms:modified>
  <cp:category/>
  <cp:version/>
  <cp:contentType/>
  <cp:contentStatus/>
</cp:coreProperties>
</file>