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2635" windowHeight="10740" activeTab="0"/>
  </bookViews>
  <sheets>
    <sheet name="プログラム" sheetId="1" r:id="rId1"/>
    <sheet name="出力" sheetId="2" r:id="rId2"/>
    <sheet name="スカイライン図" sheetId="3" r:id="rId3"/>
    <sheet name="扇形散布図" sheetId="4" r:id="rId4"/>
  </sheets>
  <definedNames/>
  <calcPr fullCalcOnLoad="1"/>
</workbook>
</file>

<file path=xl/sharedStrings.xml><?xml version="1.0" encoding="utf-8"?>
<sst xmlns="http://schemas.openxmlformats.org/spreadsheetml/2006/main" count="584" uniqueCount="149">
  <si>
    <t>有価証券報告書</t>
  </si>
  <si>
    <t>//company-code</t>
  </si>
  <si>
    <t>company-name</t>
  </si>
  <si>
    <t>Consolidated|NonConsolidate</t>
  </si>
  <si>
    <t>AccountigStandard:Japan|IFRS|US</t>
  </si>
  <si>
    <t>industry-code</t>
  </si>
  <si>
    <t>NetSales</t>
  </si>
  <si>
    <t>OperatingIncome</t>
  </si>
  <si>
    <t>OrdinaryIncome</t>
  </si>
  <si>
    <t>NetIncome</t>
  </si>
  <si>
    <t>PropertyPlantAndEquipment</t>
  </si>
  <si>
    <t>CurrentAssets</t>
  </si>
  <si>
    <t>Assets</t>
  </si>
  <si>
    <t>//EDINETコード</t>
  </si>
  <si>
    <t>会社名</t>
  </si>
  <si>
    <t>連結・個別</t>
  </si>
  <si>
    <t>会計基準：日本・IFRS・US</t>
  </si>
  <si>
    <t>業種コード</t>
  </si>
  <si>
    <t>売上高</t>
  </si>
  <si>
    <t>営業利益又は営業損失（△）</t>
  </si>
  <si>
    <t>経常利益又は経常損失（△）</t>
  </si>
  <si>
    <t>当期純利益又は当期純損失（△）</t>
  </si>
  <si>
    <t>有形固定資産</t>
  </si>
  <si>
    <t>流動資産</t>
  </si>
  <si>
    <t>資産</t>
  </si>
  <si>
    <t>//</t>
  </si>
  <si>
    <t>201204-201303</t>
  </si>
  <si>
    <t>王子HD</t>
  </si>
  <si>
    <t>連結</t>
  </si>
  <si>
    <t>日本</t>
  </si>
  <si>
    <t>三菱製紙</t>
  </si>
  <si>
    <t>北越紀州製紙</t>
  </si>
  <si>
    <t>中越パルプ工業</t>
  </si>
  <si>
    <t>巴川製紙所</t>
  </si>
  <si>
    <t>レンゴー</t>
  </si>
  <si>
    <t>大王製紙</t>
  </si>
  <si>
    <t>古林紙工</t>
  </si>
  <si>
    <t>ダイナパック</t>
  </si>
  <si>
    <t>トーモク</t>
  </si>
  <si>
    <t>ザ・パック</t>
  </si>
  <si>
    <t>スーパーバッグ</t>
  </si>
  <si>
    <t>大石産業</t>
  </si>
  <si>
    <t>中央紙器工業</t>
  </si>
  <si>
    <t>ニッポン高度紙工業</t>
  </si>
  <si>
    <t>昭和パックス</t>
  </si>
  <si>
    <t>イムラ封筒</t>
  </si>
  <si>
    <t>ハビックス</t>
  </si>
  <si>
    <t>特種東海製紙</t>
  </si>
  <si>
    <t>朝日印刷</t>
  </si>
  <si>
    <t>日本製紙</t>
  </si>
  <si>
    <t>阿波製紙</t>
  </si>
  <si>
    <t>個別</t>
  </si>
  <si>
    <t>C</t>
  </si>
  <si>
    <t>N</t>
  </si>
  <si>
    <t>F</t>
  </si>
  <si>
    <t>H</t>
  </si>
  <si>
    <t>I</t>
  </si>
  <si>
    <t>J</t>
  </si>
  <si>
    <t>K</t>
  </si>
  <si>
    <t>a</t>
  </si>
  <si>
    <t>b</t>
  </si>
  <si>
    <t>c</t>
  </si>
  <si>
    <t>d</t>
  </si>
  <si>
    <t>e</t>
  </si>
  <si>
    <t>f</t>
  </si>
  <si>
    <t>g</t>
  </si>
  <si>
    <t>:ci_Consolidated</t>
  </si>
  <si>
    <t>ニッポン高度紙工</t>
  </si>
  <si>
    <t>光ビジネスフォー</t>
  </si>
  <si>
    <t>x</t>
  </si>
  <si>
    <t>y</t>
  </si>
  <si>
    <t>v</t>
  </si>
  <si>
    <t>P</t>
  </si>
  <si>
    <t>h</t>
  </si>
  <si>
    <t>i</t>
  </si>
  <si>
    <t>j</t>
  </si>
  <si>
    <t>k</t>
  </si>
  <si>
    <t>l</t>
  </si>
  <si>
    <t>m</t>
  </si>
  <si>
    <t>n</t>
  </si>
  <si>
    <t>o</t>
  </si>
  <si>
    <t>業</t>
  </si>
  <si>
    <t>p</t>
  </si>
  <si>
    <t>q</t>
  </si>
  <si>
    <t>r</t>
  </si>
  <si>
    <t>s</t>
  </si>
  <si>
    <t>t</t>
  </si>
  <si>
    <t>u</t>
  </si>
  <si>
    <t>w</t>
  </si>
  <si>
    <t>z</t>
  </si>
  <si>
    <t>縦軸：経常利益（百万円）</t>
  </si>
  <si>
    <t>横軸：売上高（百万円）</t>
  </si>
  <si>
    <t>縦軸：経常利益率（％）</t>
  </si>
  <si>
    <t>横軸：累積売上高（百万円）</t>
  </si>
  <si>
    <t>201104-201203</t>
  </si>
  <si>
    <t>V</t>
  </si>
  <si>
    <t>W</t>
  </si>
  <si>
    <t>中越パルプ工業</t>
  </si>
  <si>
    <t>業種コード 3150 パルプ・紙の2012年度と2011年度の「経常利益率」の合成扇形散布図</t>
  </si>
  <si>
    <t>業種コード3150パルプ・紙の2012年度と2011年度の「経常利益率」の合成スカイライン図</t>
  </si>
  <si>
    <t>v=(a)</t>
  </si>
  <si>
    <t>w=(c)</t>
  </si>
  <si>
    <t>h=(w/v)*100</t>
  </si>
  <si>
    <t>:ci_p=:ci(a)</t>
  </si>
  <si>
    <t>Consolidated+Non連結（連結なしの場合は個別）</t>
  </si>
  <si>
    <t>Listed上場</t>
  </si>
  <si>
    <t>cmp-code</t>
  </si>
  <si>
    <t>:n1_cmp-name</t>
  </si>
  <si>
    <t>:n5_cmp-name</t>
  </si>
  <si>
    <t>:ci_acStandard</t>
  </si>
  <si>
    <t>ind-code</t>
  </si>
  <si>
    <t>vc1売上高</t>
  </si>
  <si>
    <t>vc2営業利益又は</t>
  </si>
  <si>
    <t>vc3経常利益又は</t>
  </si>
  <si>
    <t>vc4当期純利益又</t>
  </si>
  <si>
    <t>vc5有形固定資産</t>
  </si>
  <si>
    <t>vc6流動資産</t>
  </si>
  <si>
    <t>vc7資産</t>
  </si>
  <si>
    <t>vc1p1売上高</t>
  </si>
  <si>
    <t>vc2p1営業利益又</t>
  </si>
  <si>
    <t>vc3p1経常利益又</t>
  </si>
  <si>
    <t>vc4p1当期純利益</t>
  </si>
  <si>
    <t>vc5p1有形固定資</t>
  </si>
  <si>
    <t>vc6p1流動資産</t>
  </si>
  <si>
    <t>vc7p1資産</t>
  </si>
  <si>
    <t>V=(h)</t>
  </si>
  <si>
    <t>W=(j)</t>
  </si>
  <si>
    <t>H=(W/V)*100</t>
  </si>
  <si>
    <t>:ci_P=:ci(h)</t>
  </si>
  <si>
    <t>Japan_Standard日本会計基準</t>
  </si>
  <si>
    <t>Securities-code|UnListed</t>
  </si>
  <si>
    <t>証券コード(5桁)非上場0</t>
  </si>
  <si>
    <t>大村紙業（個別）</t>
  </si>
  <si>
    <t>岡山製紙（個別）</t>
  </si>
  <si>
    <t>光ビジネスフォーム（個別）</t>
  </si>
  <si>
    <t>国際チャート（個別）</t>
  </si>
  <si>
    <t>securities-code</t>
  </si>
  <si>
    <t>ム（個別</t>
  </si>
  <si>
    <t>国際チャート（個</t>
  </si>
  <si>
    <t>別）</t>
  </si>
  <si>
    <t>Sheet2のB列5行以降</t>
  </si>
  <si>
    <t>の会社名コピー ↓</t>
  </si>
  <si>
    <t>半角スペース</t>
  </si>
  <si>
    <t>文字列連結</t>
  </si>
  <si>
    <t xml:space="preserve"> </t>
  </si>
  <si>
    <t>Copyright © xcampus.jp All rights reserved. すべての内容は著作権により保護されています．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</si>
  <si>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，Excelのシートに直接書き込むと，コメント行「====」「―---」などが不完全な関数とみなされて予期しない挙動となるので，</t>
    </r>
  </si>
  <si>
    <t>テキストボックス内に記述してください。</t>
  </si>
  <si>
    <t>//Annual_Security_Report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</si>
</sst>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60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.5"/>
      <color indexed="16"/>
      <name val="Times New Roman"/>
      <family val="1"/>
    </font>
    <font>
      <sz val="10.5"/>
      <color indexed="1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6"/>
      <name val="Century"/>
      <family val="1"/>
    </font>
    <font>
      <sz val="10"/>
      <color indexed="16"/>
      <name val="ＭＳ 明朝"/>
      <family val="1"/>
    </font>
    <font>
      <sz val="10"/>
      <color indexed="16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9"/>
      <color rgb="FFC00000"/>
      <name val="Calibri"/>
      <family val="3"/>
    </font>
    <font>
      <sz val="11"/>
      <color rgb="FFC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399930238723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40">
      <alignment vertical="center"/>
      <protection/>
    </xf>
    <xf numFmtId="0" fontId="0" fillId="33" borderId="10" xfId="140" applyFill="1" applyBorder="1">
      <alignment vertical="center"/>
      <protection/>
    </xf>
    <xf numFmtId="0" fontId="0" fillId="33" borderId="11" xfId="140" applyFill="1" applyBorder="1">
      <alignment vertical="center"/>
      <protection/>
    </xf>
    <xf numFmtId="0" fontId="0" fillId="33" borderId="12" xfId="140" applyFill="1" applyBorder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141">
      <alignment vertical="center"/>
      <protection/>
    </xf>
    <xf numFmtId="0" fontId="0" fillId="33" borderId="11" xfId="140" applyFont="1" applyFill="1" applyBorder="1">
      <alignment vertical="center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140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140" applyFont="1" applyFill="1">
      <alignment vertical="center"/>
      <protection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4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141" applyFont="1">
      <alignment vertical="center"/>
      <protection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152400</xdr:rowOff>
    </xdr:from>
    <xdr:to>
      <xdr:col>12</xdr:col>
      <xdr:colOff>523875</xdr:colOff>
      <xdr:row>73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857250"/>
          <a:ext cx="8372475" cy="1308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//xbrl-skyline2-ros-paper-con-cross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コメント行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vc[1] = "NetSales"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vc[2] = "OperatingIncome"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vc[3] = "OrdinaryIncome"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vc[4] = "NetIncome"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当期純利益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vc[5] = "PropertyPlantAndEquipment"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有形固定資産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vc[6] = "CurrentAssets"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流動資産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vc[7] = "Assets"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period[1] = "201204-201303"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period[2] = "201104-201203"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industry[1] = "3150"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業種コード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3150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パルプ・紙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&lt;/edinet&gt;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用プログラムの終点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=pr*(C,N,A,M,E,F,G,H,I,J,K,a,b,c,d,e,f,g,h,i,j,k,l,m,n)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v=(a)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売上高－期間１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V=(h)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売上高－期間２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w=(c)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経常利益－期間１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W=(j)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経常利益－期間２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h=(w/v)*100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経常利益率－期間１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H=(W/V)*100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経常利益率－期間２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p=:ci(a)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作成－期間１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P=:ci(h)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作成－期間２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=pr*(v,w,h,p)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数値プリント－期間１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=pr*(V,W,H,P)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数値プリント－期間２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i=max(v)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期間１売上高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の最大値のスカラー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（区切りに利用）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I=:ci(i)*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スカラー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に文字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"*"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の文字列変量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作成（スカイライン区切りに利用）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d=(v,i,V)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売上高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＋スカラー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の連結変量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x=(w,0,W)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経常利益　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＋数値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の連結変量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s=(h,0,H)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経常利益率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＋数値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の連結変量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Q=(p,I,P) 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文字列変量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＋スカラー文字列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＋期間２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の連結変量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q=cum(d)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分母変量の累和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q&lt;i&gt;=d&lt;1&gt;+d&lt;2&gt;+...+d&lt;i-1&gt;+d&lt;i&gt;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r=(q-d)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直前までの累和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r&lt;i&gt;=d&lt;1&gt;+d&lt;2&gt;+...+d&lt;i-1&gt;     =q&lt;i&gt;-d&lt;i&gt;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.=(0,5)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y=5=0*x+5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[0,5]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の関数「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+=(0.05,0)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散布図上の比率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％の斜線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y=0.05x+0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[0.05,0]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の関数「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散布図の原点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z=(0*v)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－期間１を作成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Z=(0*V)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－期間２を作成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z=csl(z,Z)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データ統合により，すべてゼロの数値の最大範囲の変量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R=:ci(z)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すべてゼロの数値の最大範囲の変量の個体識別文字列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スケールの目盛り指示コマンド（標準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s,002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の目盛りを細かく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ポイントごとに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w,002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W,002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swW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s,w,W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s,q, ,Q,.,*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s,r, ,Q,*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合成スカイライン図（リンク縦面描画，３次元図圧縮）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横向きスカイライン図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q,s, ,Q,*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r,s, ,Q,*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合成スカイライン図（リンク横面描画，３次元図圧縮）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扇形散布図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z,z, ,R,*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w,v, ,p,+,*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W,V, ,P,+,*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z,z, ,R,*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合成扇形散布図（２次元図上の散布点と原点のリンク，３次元図圧縮を利用）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19050</xdr:rowOff>
    </xdr:from>
    <xdr:to>
      <xdr:col>14</xdr:col>
      <xdr:colOff>200025</xdr:colOff>
      <xdr:row>39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81050"/>
          <a:ext cx="902017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25</xdr:row>
      <xdr:rowOff>38100</xdr:rowOff>
    </xdr:from>
    <xdr:to>
      <xdr:col>2</xdr:col>
      <xdr:colOff>561975</xdr:colOff>
      <xdr:row>27</xdr:row>
      <xdr:rowOff>9525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1323975" y="4400550"/>
          <a:ext cx="5715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王子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HD</a:t>
          </a:r>
        </a:p>
      </xdr:txBody>
    </xdr:sp>
    <xdr:clientData/>
  </xdr:twoCellAnchor>
  <xdr:twoCellAnchor>
    <xdr:from>
      <xdr:col>5</xdr:col>
      <xdr:colOff>438150</xdr:colOff>
      <xdr:row>32</xdr:row>
      <xdr:rowOff>19050</xdr:rowOff>
    </xdr:from>
    <xdr:to>
      <xdr:col>6</xdr:col>
      <xdr:colOff>76200</xdr:colOff>
      <xdr:row>37</xdr:row>
      <xdr:rowOff>0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3638550" y="5581650"/>
          <a:ext cx="2381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日本製紙</a:t>
          </a:r>
        </a:p>
      </xdr:txBody>
    </xdr:sp>
    <xdr:clientData/>
  </xdr:twoCellAnchor>
  <xdr:twoCellAnchor>
    <xdr:from>
      <xdr:col>3</xdr:col>
      <xdr:colOff>638175</xdr:colOff>
      <xdr:row>14</xdr:row>
      <xdr:rowOff>161925</xdr:rowOff>
    </xdr:from>
    <xdr:to>
      <xdr:col>4</xdr:col>
      <xdr:colOff>161925</xdr:colOff>
      <xdr:row>20</xdr:row>
      <xdr:rowOff>0</xdr:rowOff>
    </xdr:to>
    <xdr:sp>
      <xdr:nvSpPr>
        <xdr:cNvPr id="4" name="テキスト ボックス 16"/>
        <xdr:cNvSpPr txBox="1">
          <a:spLocks noChangeArrowheads="1"/>
        </xdr:cNvSpPr>
      </xdr:nvSpPr>
      <xdr:spPr>
        <a:xfrm>
          <a:off x="2571750" y="2638425"/>
          <a:ext cx="2286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レンゴ｜</a:t>
          </a:r>
        </a:p>
      </xdr:txBody>
    </xdr:sp>
    <xdr:clientData/>
  </xdr:twoCellAnchor>
  <xdr:twoCellAnchor>
    <xdr:from>
      <xdr:col>3</xdr:col>
      <xdr:colOff>333375</xdr:colOff>
      <xdr:row>13</xdr:row>
      <xdr:rowOff>38100</xdr:rowOff>
    </xdr:from>
    <xdr:to>
      <xdr:col>3</xdr:col>
      <xdr:colOff>542925</xdr:colOff>
      <xdr:row>19</xdr:row>
      <xdr:rowOff>142875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2266950" y="2343150"/>
          <a:ext cx="2095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北越紀州製紙</a:t>
          </a:r>
        </a:p>
      </xdr:txBody>
    </xdr:sp>
    <xdr:clientData/>
  </xdr:twoCellAnchor>
  <xdr:twoCellAnchor>
    <xdr:from>
      <xdr:col>4</xdr:col>
      <xdr:colOff>295275</xdr:colOff>
      <xdr:row>22</xdr:row>
      <xdr:rowOff>133350</xdr:rowOff>
    </xdr:from>
    <xdr:to>
      <xdr:col>4</xdr:col>
      <xdr:colOff>495300</xdr:colOff>
      <xdr:row>27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2933700" y="3981450"/>
          <a:ext cx="2000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大王製紙</a:t>
          </a:r>
        </a:p>
      </xdr:txBody>
    </xdr:sp>
    <xdr:clientData/>
  </xdr:twoCellAnchor>
  <xdr:twoCellAnchor>
    <xdr:from>
      <xdr:col>3</xdr:col>
      <xdr:colOff>419100</xdr:colOff>
      <xdr:row>10</xdr:row>
      <xdr:rowOff>85725</xdr:rowOff>
    </xdr:from>
    <xdr:to>
      <xdr:col>4</xdr:col>
      <xdr:colOff>409575</xdr:colOff>
      <xdr:row>12</xdr:row>
      <xdr:rowOff>66675</xdr:rowOff>
    </xdr:to>
    <xdr:sp>
      <xdr:nvSpPr>
        <xdr:cNvPr id="7" name="線吹き出し 2 11"/>
        <xdr:cNvSpPr>
          <a:spLocks/>
        </xdr:cNvSpPr>
      </xdr:nvSpPr>
      <xdr:spPr>
        <a:xfrm>
          <a:off x="2352675" y="1876425"/>
          <a:ext cx="695325" cy="323850"/>
        </a:xfrm>
        <a:prstGeom prst="callout2">
          <a:avLst>
            <a:gd name="adj1" fmla="val 81981"/>
            <a:gd name="adj2" fmla="val 516763"/>
            <a:gd name="adj3" fmla="val 81046"/>
            <a:gd name="adj4" fmla="val 84296"/>
            <a:gd name="adj5" fmla="val 51444"/>
            <a:gd name="adj6" fmla="val 1618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3</xdr:col>
      <xdr:colOff>504825</xdr:colOff>
      <xdr:row>9</xdr:row>
      <xdr:rowOff>19050</xdr:rowOff>
    </xdr:from>
    <xdr:to>
      <xdr:col>4</xdr:col>
      <xdr:colOff>495300</xdr:colOff>
      <xdr:row>11</xdr:row>
      <xdr:rowOff>0</xdr:rowOff>
    </xdr:to>
    <xdr:sp>
      <xdr:nvSpPr>
        <xdr:cNvPr id="8" name="線吹き出し 2 23"/>
        <xdr:cNvSpPr>
          <a:spLocks/>
        </xdr:cNvSpPr>
      </xdr:nvSpPr>
      <xdr:spPr>
        <a:xfrm>
          <a:off x="2438400" y="1638300"/>
          <a:ext cx="695325" cy="323850"/>
        </a:xfrm>
        <a:prstGeom prst="callout2">
          <a:avLst>
            <a:gd name="adj1" fmla="val 77217"/>
            <a:gd name="adj2" fmla="val 436185"/>
            <a:gd name="adj3" fmla="val 75092"/>
            <a:gd name="adj4" fmla="val 84296"/>
            <a:gd name="adj5" fmla="val 51444"/>
            <a:gd name="adj6" fmla="val 1618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3</xdr:col>
      <xdr:colOff>95250</xdr:colOff>
      <xdr:row>6</xdr:row>
      <xdr:rowOff>57150</xdr:rowOff>
    </xdr:from>
    <xdr:to>
      <xdr:col>4</xdr:col>
      <xdr:colOff>285750</xdr:colOff>
      <xdr:row>8</xdr:row>
      <xdr:rowOff>38100</xdr:rowOff>
    </xdr:to>
    <xdr:sp>
      <xdr:nvSpPr>
        <xdr:cNvPr id="9" name="線吹き出し 2 24"/>
        <xdr:cNvSpPr>
          <a:spLocks/>
        </xdr:cNvSpPr>
      </xdr:nvSpPr>
      <xdr:spPr>
        <a:xfrm>
          <a:off x="2028825" y="1162050"/>
          <a:ext cx="895350" cy="323850"/>
        </a:xfrm>
        <a:prstGeom prst="callout2">
          <a:avLst>
            <a:gd name="adj1" fmla="val 103773"/>
            <a:gd name="adj2" fmla="val 185504"/>
            <a:gd name="adj3" fmla="val 97634"/>
            <a:gd name="adj4" fmla="val -5231"/>
            <a:gd name="adj5" fmla="val 51444"/>
            <a:gd name="adj6" fmla="val -768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中央紙器工業</a:t>
          </a:r>
        </a:p>
      </xdr:txBody>
    </xdr:sp>
    <xdr:clientData/>
  </xdr:twoCellAnchor>
  <xdr:twoCellAnchor>
    <xdr:from>
      <xdr:col>2</xdr:col>
      <xdr:colOff>238125</xdr:colOff>
      <xdr:row>8</xdr:row>
      <xdr:rowOff>114300</xdr:rowOff>
    </xdr:from>
    <xdr:to>
      <xdr:col>3</xdr:col>
      <xdr:colOff>561975</xdr:colOff>
      <xdr:row>10</xdr:row>
      <xdr:rowOff>133350</xdr:rowOff>
    </xdr:to>
    <xdr:sp>
      <xdr:nvSpPr>
        <xdr:cNvPr id="10" name="Oval 19"/>
        <xdr:cNvSpPr>
          <a:spLocks/>
        </xdr:cNvSpPr>
      </xdr:nvSpPr>
      <xdr:spPr>
        <a:xfrm>
          <a:off x="1571625" y="1562100"/>
          <a:ext cx="923925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74295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2012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9</xdr:col>
      <xdr:colOff>152400</xdr:colOff>
      <xdr:row>9</xdr:row>
      <xdr:rowOff>19050</xdr:rowOff>
    </xdr:from>
    <xdr:to>
      <xdr:col>9</xdr:col>
      <xdr:colOff>1000125</xdr:colOff>
      <xdr:row>11</xdr:row>
      <xdr:rowOff>38100</xdr:rowOff>
    </xdr:to>
    <xdr:sp>
      <xdr:nvSpPr>
        <xdr:cNvPr id="11" name="Oval 19"/>
        <xdr:cNvSpPr>
          <a:spLocks/>
        </xdr:cNvSpPr>
      </xdr:nvSpPr>
      <xdr:spPr>
        <a:xfrm>
          <a:off x="5676900" y="1638300"/>
          <a:ext cx="847725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74295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2011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371475</xdr:colOff>
      <xdr:row>35</xdr:row>
      <xdr:rowOff>57150</xdr:rowOff>
    </xdr:to>
    <xdr:sp>
      <xdr:nvSpPr>
        <xdr:cNvPr id="12" name="線吹き出し 2 21"/>
        <xdr:cNvSpPr>
          <a:spLocks/>
        </xdr:cNvSpPr>
      </xdr:nvSpPr>
      <xdr:spPr>
        <a:xfrm>
          <a:off x="2724150" y="5667375"/>
          <a:ext cx="847725" cy="466725"/>
        </a:xfrm>
        <a:prstGeom prst="callout2">
          <a:avLst>
            <a:gd name="adj1" fmla="val -52240"/>
            <a:gd name="adj2" fmla="val -14842"/>
            <a:gd name="adj3" fmla="val -77652"/>
            <a:gd name="adj4" fmla="val -15907"/>
            <a:gd name="adj5" fmla="val -80708"/>
            <a:gd name="adj6" fmla="val -80018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中越パルプ工業</a:t>
          </a:r>
        </a:p>
      </xdr:txBody>
    </xdr:sp>
    <xdr:clientData/>
  </xdr:twoCellAnchor>
  <xdr:twoCellAnchor>
    <xdr:from>
      <xdr:col>3</xdr:col>
      <xdr:colOff>400050</xdr:colOff>
      <xdr:row>35</xdr:row>
      <xdr:rowOff>0</xdr:rowOff>
    </xdr:from>
    <xdr:to>
      <xdr:col>4</xdr:col>
      <xdr:colOff>438150</xdr:colOff>
      <xdr:row>36</xdr:row>
      <xdr:rowOff>104775</xdr:rowOff>
    </xdr:to>
    <xdr:sp>
      <xdr:nvSpPr>
        <xdr:cNvPr id="13" name="線吹き出し 2 22"/>
        <xdr:cNvSpPr>
          <a:spLocks/>
        </xdr:cNvSpPr>
      </xdr:nvSpPr>
      <xdr:spPr>
        <a:xfrm>
          <a:off x="2333625" y="6076950"/>
          <a:ext cx="742950" cy="276225"/>
        </a:xfrm>
        <a:prstGeom prst="callout2">
          <a:avLst>
            <a:gd name="adj1" fmla="val -65532"/>
            <a:gd name="adj2" fmla="val -244398"/>
            <a:gd name="adj3" fmla="val -63722"/>
            <a:gd name="adj4" fmla="val -14009"/>
            <a:gd name="adj5" fmla="val -50481"/>
            <a:gd name="adj6" fmla="val -140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三菱製紙</a:t>
          </a:r>
        </a:p>
      </xdr:txBody>
    </xdr:sp>
    <xdr:clientData/>
  </xdr:twoCellAnchor>
  <xdr:twoCellAnchor>
    <xdr:from>
      <xdr:col>6</xdr:col>
      <xdr:colOff>552450</xdr:colOff>
      <xdr:row>16</xdr:row>
      <xdr:rowOff>133350</xdr:rowOff>
    </xdr:from>
    <xdr:to>
      <xdr:col>8</xdr:col>
      <xdr:colOff>209550</xdr:colOff>
      <xdr:row>19</xdr:row>
      <xdr:rowOff>104775</xdr:rowOff>
    </xdr:to>
    <xdr:sp>
      <xdr:nvSpPr>
        <xdr:cNvPr id="14" name="線吹き出し 2 25"/>
        <xdr:cNvSpPr>
          <a:spLocks/>
        </xdr:cNvSpPr>
      </xdr:nvSpPr>
      <xdr:spPr>
        <a:xfrm>
          <a:off x="4352925" y="2952750"/>
          <a:ext cx="904875" cy="485775"/>
        </a:xfrm>
        <a:prstGeom prst="callout2">
          <a:avLst>
            <a:gd name="adj1" fmla="val 74416"/>
            <a:gd name="adj2" fmla="val 108097"/>
            <a:gd name="adj3" fmla="val 66439"/>
            <a:gd name="adj4" fmla="val -5231"/>
            <a:gd name="adj5" fmla="val 50527"/>
            <a:gd name="adj6" fmla="val -5731"/>
          </a:avLst>
        </a:prstGeom>
        <a:noFill/>
        <a:ln w="19050" cmpd="sng">
          <a:solidFill>
            <a:srgbClr val="0076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経常利益率５％の線</a:t>
          </a:r>
        </a:p>
      </xdr:txBody>
    </xdr:sp>
    <xdr:clientData/>
  </xdr:twoCellAnchor>
  <xdr:twoCellAnchor editAs="oneCell">
    <xdr:from>
      <xdr:col>11</xdr:col>
      <xdr:colOff>495300</xdr:colOff>
      <xdr:row>4</xdr:row>
      <xdr:rowOff>152400</xdr:rowOff>
    </xdr:from>
    <xdr:to>
      <xdr:col>14</xdr:col>
      <xdr:colOff>133350</xdr:colOff>
      <xdr:row>25</xdr:row>
      <xdr:rowOff>123825</xdr:rowOff>
    </xdr:to>
    <xdr:pic>
      <xdr:nvPicPr>
        <xdr:cNvPr id="15" name="図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914400"/>
          <a:ext cx="15335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74</xdr:row>
      <xdr:rowOff>38100</xdr:rowOff>
    </xdr:from>
    <xdr:to>
      <xdr:col>9</xdr:col>
      <xdr:colOff>876300</xdr:colOff>
      <xdr:row>91</xdr:row>
      <xdr:rowOff>47625</xdr:rowOff>
    </xdr:to>
    <xdr:pic>
      <xdr:nvPicPr>
        <xdr:cNvPr id="16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2811125"/>
          <a:ext cx="3143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30</xdr:row>
      <xdr:rowOff>123825</xdr:rowOff>
    </xdr:from>
    <xdr:to>
      <xdr:col>21</xdr:col>
      <xdr:colOff>438150</xdr:colOff>
      <xdr:row>46</xdr:row>
      <xdr:rowOff>123825</xdr:rowOff>
    </xdr:to>
    <xdr:pic>
      <xdr:nvPicPr>
        <xdr:cNvPr id="17" name="図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29850" y="5343525"/>
          <a:ext cx="39052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76</xdr:row>
      <xdr:rowOff>95250</xdr:rowOff>
    </xdr:from>
    <xdr:to>
      <xdr:col>14</xdr:col>
      <xdr:colOff>400050</xdr:colOff>
      <xdr:row>87</xdr:row>
      <xdr:rowOff>38100</xdr:rowOff>
    </xdr:to>
    <xdr:pic>
      <xdr:nvPicPr>
        <xdr:cNvPr id="18" name="図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9775" y="13211175"/>
          <a:ext cx="4076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95250</xdr:rowOff>
    </xdr:from>
    <xdr:to>
      <xdr:col>15</xdr:col>
      <xdr:colOff>0</xdr:colOff>
      <xdr:row>39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04850"/>
          <a:ext cx="915352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1019175</xdr:colOff>
      <xdr:row>7</xdr:row>
      <xdr:rowOff>38100</xdr:rowOff>
    </xdr:from>
    <xdr:to>
      <xdr:col>10</xdr:col>
      <xdr:colOff>352425</xdr:colOff>
      <xdr:row>8</xdr:row>
      <xdr:rowOff>161925</xdr:rowOff>
    </xdr:to>
    <xdr:sp>
      <xdr:nvSpPr>
        <xdr:cNvPr id="2" name="線吹き出し 2 5"/>
        <xdr:cNvSpPr>
          <a:spLocks/>
        </xdr:cNvSpPr>
      </xdr:nvSpPr>
      <xdr:spPr>
        <a:xfrm>
          <a:off x="6324600" y="1409700"/>
          <a:ext cx="742950" cy="314325"/>
        </a:xfrm>
        <a:prstGeom prst="callout2">
          <a:avLst>
            <a:gd name="adj1" fmla="val 99962"/>
            <a:gd name="adj2" fmla="val -140949"/>
            <a:gd name="adj3" fmla="val 64796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王子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HD</a:t>
          </a:r>
        </a:p>
      </xdr:txBody>
    </xdr:sp>
    <xdr:clientData/>
  </xdr:twoCellAnchor>
  <xdr:twoCellAnchor>
    <xdr:from>
      <xdr:col>6</xdr:col>
      <xdr:colOff>495300</xdr:colOff>
      <xdr:row>13</xdr:row>
      <xdr:rowOff>152400</xdr:rowOff>
    </xdr:from>
    <xdr:to>
      <xdr:col>7</xdr:col>
      <xdr:colOff>581025</xdr:colOff>
      <xdr:row>15</xdr:row>
      <xdr:rowOff>76200</xdr:rowOff>
    </xdr:to>
    <xdr:sp>
      <xdr:nvSpPr>
        <xdr:cNvPr id="3" name="線吹き出し 2 13"/>
        <xdr:cNvSpPr>
          <a:spLocks/>
        </xdr:cNvSpPr>
      </xdr:nvSpPr>
      <xdr:spPr>
        <a:xfrm>
          <a:off x="4152900" y="2667000"/>
          <a:ext cx="695325" cy="304800"/>
        </a:xfrm>
        <a:prstGeom prst="callout2">
          <a:avLst>
            <a:gd name="adj1" fmla="val -96435"/>
            <a:gd name="adj2" fmla="val 365949"/>
            <a:gd name="adj3" fmla="val -80763"/>
            <a:gd name="adj4" fmla="val -20907"/>
            <a:gd name="adj5" fmla="val -52810"/>
            <a:gd name="adj6" fmla="val -17458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レンゴー</a:t>
          </a:r>
        </a:p>
      </xdr:txBody>
    </xdr:sp>
    <xdr:clientData/>
  </xdr:twoCellAnchor>
  <xdr:twoCellAnchor>
    <xdr:from>
      <xdr:col>7</xdr:col>
      <xdr:colOff>9525</xdr:colOff>
      <xdr:row>22</xdr:row>
      <xdr:rowOff>104775</xdr:rowOff>
    </xdr:from>
    <xdr:to>
      <xdr:col>8</xdr:col>
      <xdr:colOff>161925</xdr:colOff>
      <xdr:row>24</xdr:row>
      <xdr:rowOff>28575</xdr:rowOff>
    </xdr:to>
    <xdr:sp>
      <xdr:nvSpPr>
        <xdr:cNvPr id="4" name="線吹き出し 2 14"/>
        <xdr:cNvSpPr>
          <a:spLocks/>
        </xdr:cNvSpPr>
      </xdr:nvSpPr>
      <xdr:spPr>
        <a:xfrm>
          <a:off x="4276725" y="4333875"/>
          <a:ext cx="762000" cy="304800"/>
        </a:xfrm>
        <a:prstGeom prst="callout2">
          <a:avLst>
            <a:gd name="adj1" fmla="val 123356"/>
            <a:gd name="adj2" fmla="val 107328"/>
            <a:gd name="adj3" fmla="val 98500"/>
            <a:gd name="adj4" fmla="val -27800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日本製紙</a:t>
          </a:r>
        </a:p>
      </xdr:txBody>
    </xdr:sp>
    <xdr:clientData/>
  </xdr:twoCellAnchor>
  <xdr:twoCellAnchor>
    <xdr:from>
      <xdr:col>6</xdr:col>
      <xdr:colOff>342900</xdr:colOff>
      <xdr:row>30</xdr:row>
      <xdr:rowOff>19050</xdr:rowOff>
    </xdr:from>
    <xdr:to>
      <xdr:col>7</xdr:col>
      <xdr:colOff>495300</xdr:colOff>
      <xdr:row>31</xdr:row>
      <xdr:rowOff>133350</xdr:rowOff>
    </xdr:to>
    <xdr:sp>
      <xdr:nvSpPr>
        <xdr:cNvPr id="5" name="線吹き出し 2 15"/>
        <xdr:cNvSpPr>
          <a:spLocks/>
        </xdr:cNvSpPr>
      </xdr:nvSpPr>
      <xdr:spPr>
        <a:xfrm>
          <a:off x="4000500" y="5772150"/>
          <a:ext cx="762000" cy="304800"/>
        </a:xfrm>
        <a:prstGeom prst="callout2">
          <a:avLst>
            <a:gd name="adj1" fmla="val -126643"/>
            <a:gd name="adj2" fmla="val -27157"/>
            <a:gd name="adj3" fmla="val -104833"/>
            <a:gd name="adj4" fmla="val 3231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大王製紙</a:t>
          </a:r>
        </a:p>
      </xdr:txBody>
    </xdr:sp>
    <xdr:clientData/>
  </xdr:twoCellAnchor>
  <xdr:twoCellAnchor>
    <xdr:from>
      <xdr:col>1</xdr:col>
      <xdr:colOff>447675</xdr:colOff>
      <xdr:row>21</xdr:row>
      <xdr:rowOff>76200</xdr:rowOff>
    </xdr:from>
    <xdr:to>
      <xdr:col>3</xdr:col>
      <xdr:colOff>171450</xdr:colOff>
      <xdr:row>23</xdr:row>
      <xdr:rowOff>0</xdr:rowOff>
    </xdr:to>
    <xdr:sp>
      <xdr:nvSpPr>
        <xdr:cNvPr id="6" name="線吹き出し 2 16"/>
        <xdr:cNvSpPr>
          <a:spLocks/>
        </xdr:cNvSpPr>
      </xdr:nvSpPr>
      <xdr:spPr>
        <a:xfrm>
          <a:off x="1057275" y="4114800"/>
          <a:ext cx="942975" cy="304800"/>
        </a:xfrm>
        <a:prstGeom prst="callout2">
          <a:avLst>
            <a:gd name="adj1" fmla="val 79175"/>
            <a:gd name="adj2" fmla="val 321120"/>
            <a:gd name="adj3" fmla="val 68013"/>
            <a:gd name="adj4" fmla="val -217"/>
            <a:gd name="adj5" fmla="val 52064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北越紀州製紙</a:t>
          </a:r>
        </a:p>
      </xdr:txBody>
    </xdr:sp>
    <xdr:clientData/>
  </xdr:twoCellAnchor>
  <xdr:twoCellAnchor>
    <xdr:from>
      <xdr:col>4</xdr:col>
      <xdr:colOff>485775</xdr:colOff>
      <xdr:row>32</xdr:row>
      <xdr:rowOff>66675</xdr:rowOff>
    </xdr:from>
    <xdr:to>
      <xdr:col>6</xdr:col>
      <xdr:colOff>28575</xdr:colOff>
      <xdr:row>33</xdr:row>
      <xdr:rowOff>180975</xdr:rowOff>
    </xdr:to>
    <xdr:sp>
      <xdr:nvSpPr>
        <xdr:cNvPr id="7" name="線吹き出し 2 18"/>
        <xdr:cNvSpPr>
          <a:spLocks/>
        </xdr:cNvSpPr>
      </xdr:nvSpPr>
      <xdr:spPr>
        <a:xfrm>
          <a:off x="2924175" y="6200775"/>
          <a:ext cx="762000" cy="304800"/>
        </a:xfrm>
        <a:prstGeom prst="callout2">
          <a:avLst>
            <a:gd name="adj1" fmla="val -126643"/>
            <a:gd name="adj2" fmla="val -27157"/>
            <a:gd name="adj3" fmla="val -104833"/>
            <a:gd name="adj4" fmla="val 13578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三菱製紙</a:t>
          </a:r>
        </a:p>
      </xdr:txBody>
    </xdr:sp>
    <xdr:clientData/>
  </xdr:twoCellAnchor>
  <xdr:twoCellAnchor>
    <xdr:from>
      <xdr:col>1</xdr:col>
      <xdr:colOff>504825</xdr:colOff>
      <xdr:row>23</xdr:row>
      <xdr:rowOff>85725</xdr:rowOff>
    </xdr:from>
    <xdr:to>
      <xdr:col>2</xdr:col>
      <xdr:colOff>552450</xdr:colOff>
      <xdr:row>25</xdr:row>
      <xdr:rowOff>9525</xdr:rowOff>
    </xdr:to>
    <xdr:sp>
      <xdr:nvSpPr>
        <xdr:cNvPr id="8" name="線吹き出し 2 19"/>
        <xdr:cNvSpPr>
          <a:spLocks/>
        </xdr:cNvSpPr>
      </xdr:nvSpPr>
      <xdr:spPr>
        <a:xfrm>
          <a:off x="1114425" y="4505325"/>
          <a:ext cx="657225" cy="304800"/>
        </a:xfrm>
        <a:prstGeom prst="callout2">
          <a:avLst>
            <a:gd name="adj1" fmla="val 79175"/>
            <a:gd name="adj2" fmla="val 321120"/>
            <a:gd name="adj3" fmla="val 68013"/>
            <a:gd name="adj4" fmla="val -217"/>
            <a:gd name="adj5" fmla="val 53365"/>
            <a:gd name="adj6" fmla="val -3662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トーモク</a:t>
          </a:r>
        </a:p>
      </xdr:txBody>
    </xdr:sp>
    <xdr:clientData/>
  </xdr:twoCellAnchor>
  <xdr:twoCellAnchor>
    <xdr:from>
      <xdr:col>1</xdr:col>
      <xdr:colOff>571500</xdr:colOff>
      <xdr:row>26</xdr:row>
      <xdr:rowOff>28575</xdr:rowOff>
    </xdr:from>
    <xdr:to>
      <xdr:col>3</xdr:col>
      <xdr:colOff>66675</xdr:colOff>
      <xdr:row>27</xdr:row>
      <xdr:rowOff>152400</xdr:rowOff>
    </xdr:to>
    <xdr:sp>
      <xdr:nvSpPr>
        <xdr:cNvPr id="9" name="線吹き出し 2 21"/>
        <xdr:cNvSpPr>
          <a:spLocks/>
        </xdr:cNvSpPr>
      </xdr:nvSpPr>
      <xdr:spPr>
        <a:xfrm>
          <a:off x="1181100" y="5019675"/>
          <a:ext cx="714375" cy="314325"/>
        </a:xfrm>
        <a:prstGeom prst="callout2">
          <a:avLst>
            <a:gd name="adj1" fmla="val 15648"/>
            <a:gd name="adj2" fmla="val 217671"/>
            <a:gd name="adj3" fmla="val 18601"/>
            <a:gd name="adj4" fmla="val 141162"/>
            <a:gd name="adj5" fmla="val 6185"/>
            <a:gd name="adj6" fmla="val 5150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ザ・パック</a:t>
          </a:r>
        </a:p>
      </xdr:txBody>
    </xdr:sp>
    <xdr:clientData/>
  </xdr:twoCellAnchor>
  <xdr:twoCellAnchor>
    <xdr:from>
      <xdr:col>7</xdr:col>
      <xdr:colOff>590550</xdr:colOff>
      <xdr:row>26</xdr:row>
      <xdr:rowOff>123825</xdr:rowOff>
    </xdr:from>
    <xdr:to>
      <xdr:col>9</xdr:col>
      <xdr:colOff>438150</xdr:colOff>
      <xdr:row>41</xdr:row>
      <xdr:rowOff>133350</xdr:rowOff>
    </xdr:to>
    <xdr:sp>
      <xdr:nvSpPr>
        <xdr:cNvPr id="10" name="円弧 6"/>
        <xdr:cNvSpPr>
          <a:spLocks/>
        </xdr:cNvSpPr>
      </xdr:nvSpPr>
      <xdr:spPr>
        <a:xfrm>
          <a:off x="4857750" y="5114925"/>
          <a:ext cx="885825" cy="2857500"/>
        </a:xfrm>
        <a:custGeom>
          <a:pathLst>
            <a:path stroke="0" h="2590800" w="1000125">
              <a:moveTo>
                <a:pt x="500062" y="0"/>
              </a:moveTo>
              <a:cubicBezTo>
                <a:pt x="776239" y="0"/>
                <a:pt x="1000125" y="579970"/>
                <a:pt x="1000125" y="1295400"/>
              </a:cubicBezTo>
              <a:lnTo>
                <a:pt x="500063" y="1295400"/>
              </a:lnTo>
              <a:cubicBezTo>
                <a:pt x="500063" y="863600"/>
                <a:pt x="500062" y="431800"/>
                <a:pt x="500062" y="0"/>
              </a:cubicBezTo>
              <a:close/>
            </a:path>
            <a:path fill="none" h="2590800" w="1000125">
              <a:moveTo>
                <a:pt x="500062" y="0"/>
              </a:moveTo>
              <a:cubicBezTo>
                <a:pt x="776239" y="0"/>
                <a:pt x="1000125" y="579970"/>
                <a:pt x="1000125" y="1295400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971550</xdr:colOff>
      <xdr:row>28</xdr:row>
      <xdr:rowOff>95250</xdr:rowOff>
    </xdr:from>
    <xdr:to>
      <xdr:col>11</xdr:col>
      <xdr:colOff>533400</xdr:colOff>
      <xdr:row>30</xdr:row>
      <xdr:rowOff>66675</xdr:rowOff>
    </xdr:to>
    <xdr:sp>
      <xdr:nvSpPr>
        <xdr:cNvPr id="11" name="線吹き出し 2 (枠付き) 10"/>
        <xdr:cNvSpPr>
          <a:spLocks/>
        </xdr:cNvSpPr>
      </xdr:nvSpPr>
      <xdr:spPr>
        <a:xfrm>
          <a:off x="6276975" y="5467350"/>
          <a:ext cx="1581150" cy="352425"/>
        </a:xfrm>
        <a:prstGeom prst="borderCallout2">
          <a:avLst>
            <a:gd name="adj1" fmla="val -88370"/>
            <a:gd name="adj2" fmla="val 1650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>
    <xdr:from>
      <xdr:col>3</xdr:col>
      <xdr:colOff>485775</xdr:colOff>
      <xdr:row>34</xdr:row>
      <xdr:rowOff>104775</xdr:rowOff>
    </xdr:from>
    <xdr:to>
      <xdr:col>5</xdr:col>
      <xdr:colOff>342900</xdr:colOff>
      <xdr:row>36</xdr:row>
      <xdr:rowOff>28575</xdr:rowOff>
    </xdr:to>
    <xdr:sp>
      <xdr:nvSpPr>
        <xdr:cNvPr id="12" name="線吹き出し 2 20"/>
        <xdr:cNvSpPr>
          <a:spLocks/>
        </xdr:cNvSpPr>
      </xdr:nvSpPr>
      <xdr:spPr>
        <a:xfrm>
          <a:off x="2314575" y="6619875"/>
          <a:ext cx="1076325" cy="304800"/>
        </a:xfrm>
        <a:prstGeom prst="callout2">
          <a:avLst>
            <a:gd name="adj1" fmla="val -101444"/>
            <a:gd name="adj2" fmla="val -51296"/>
            <a:gd name="adj3" fmla="val -89870"/>
            <a:gd name="adj4" fmla="val 6680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中越パルプ工業</a:t>
          </a:r>
        </a:p>
      </xdr:txBody>
    </xdr:sp>
    <xdr:clientData/>
  </xdr:twoCellAnchor>
  <xdr:twoCellAnchor>
    <xdr:from>
      <xdr:col>7</xdr:col>
      <xdr:colOff>247650</xdr:colOff>
      <xdr:row>7</xdr:row>
      <xdr:rowOff>38100</xdr:rowOff>
    </xdr:from>
    <xdr:to>
      <xdr:col>9</xdr:col>
      <xdr:colOff>28575</xdr:colOff>
      <xdr:row>10</xdr:row>
      <xdr:rowOff>9525</xdr:rowOff>
    </xdr:to>
    <xdr:sp>
      <xdr:nvSpPr>
        <xdr:cNvPr id="13" name="線吹き出し 2 22"/>
        <xdr:cNvSpPr>
          <a:spLocks/>
        </xdr:cNvSpPr>
      </xdr:nvSpPr>
      <xdr:spPr>
        <a:xfrm>
          <a:off x="4514850" y="1409700"/>
          <a:ext cx="819150" cy="542925"/>
        </a:xfrm>
        <a:prstGeom prst="callout2">
          <a:avLst>
            <a:gd name="adj1" fmla="val 74416"/>
            <a:gd name="adj2" fmla="val 108097"/>
            <a:gd name="adj3" fmla="val 66439"/>
            <a:gd name="adj4" fmla="val -5231"/>
            <a:gd name="adj5" fmla="val 50527"/>
            <a:gd name="adj6" fmla="val -5731"/>
          </a:avLst>
        </a:prstGeom>
        <a:noFill/>
        <a:ln w="19050" cmpd="sng">
          <a:solidFill>
            <a:srgbClr val="0076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経常利益率５％の線</a:t>
          </a:r>
        </a:p>
      </xdr:txBody>
    </xdr:sp>
    <xdr:clientData/>
  </xdr:twoCellAnchor>
  <xdr:twoCellAnchor>
    <xdr:from>
      <xdr:col>3</xdr:col>
      <xdr:colOff>190500</xdr:colOff>
      <xdr:row>8</xdr:row>
      <xdr:rowOff>171450</xdr:rowOff>
    </xdr:from>
    <xdr:to>
      <xdr:col>4</xdr:col>
      <xdr:colOff>276225</xdr:colOff>
      <xdr:row>10</xdr:row>
      <xdr:rowOff>171450</xdr:rowOff>
    </xdr:to>
    <xdr:sp>
      <xdr:nvSpPr>
        <xdr:cNvPr id="14" name="AutoShape 286"/>
        <xdr:cNvSpPr>
          <a:spLocks/>
        </xdr:cNvSpPr>
      </xdr:nvSpPr>
      <xdr:spPr>
        <a:xfrm>
          <a:off x="2019300" y="1733550"/>
          <a:ext cx="695325" cy="381000"/>
        </a:xfrm>
        <a:prstGeom prst="callout1">
          <a:avLst>
            <a:gd name="adj1" fmla="val -77208"/>
            <a:gd name="adj2" fmla="val -29152"/>
            <a:gd name="adj3" fmla="val -59550"/>
            <a:gd name="adj4" fmla="val -29152"/>
          </a:avLst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74295" tIns="8890" rIns="0" bIns="889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</a:rPr>
            <a:t>20</a:t>
          </a:r>
          <a:r>
            <a:rPr lang="en-US" cap="none" sz="1000" b="0" i="0" u="none" baseline="0">
              <a:solidFill>
                <a:srgbClr val="800000"/>
              </a:solidFill>
            </a:rPr>
            <a:t>11</a:t>
          </a:r>
          <a:r>
            <a:rPr lang="en-US" cap="none" sz="1000" b="0" i="0" u="none" baseline="0">
              <a:solidFill>
                <a:srgbClr val="800000"/>
              </a:solidFill>
            </a:rPr>
            <a:t>年度</a:t>
          </a:r>
          <a:r>
            <a:rPr lang="en-US" cap="none" sz="100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2</xdr:col>
      <xdr:colOff>428625</xdr:colOff>
      <xdr:row>6</xdr:row>
      <xdr:rowOff>114300</xdr:rowOff>
    </xdr:from>
    <xdr:to>
      <xdr:col>4</xdr:col>
      <xdr:colOff>219075</xdr:colOff>
      <xdr:row>10</xdr:row>
      <xdr:rowOff>57150</xdr:rowOff>
    </xdr:to>
    <xdr:sp>
      <xdr:nvSpPr>
        <xdr:cNvPr id="15" name="Rectangle 287"/>
        <xdr:cNvSpPr>
          <a:spLocks/>
        </xdr:cNvSpPr>
      </xdr:nvSpPr>
      <xdr:spPr>
        <a:xfrm>
          <a:off x="1647825" y="1295400"/>
          <a:ext cx="1009650" cy="7048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7</xdr:row>
      <xdr:rowOff>19050</xdr:rowOff>
    </xdr:from>
    <xdr:to>
      <xdr:col>3</xdr:col>
      <xdr:colOff>0</xdr:colOff>
      <xdr:row>8</xdr:row>
      <xdr:rowOff>28575</xdr:rowOff>
    </xdr:to>
    <xdr:sp>
      <xdr:nvSpPr>
        <xdr:cNvPr id="16" name="Oval 288"/>
        <xdr:cNvSpPr>
          <a:spLocks/>
        </xdr:cNvSpPr>
      </xdr:nvSpPr>
      <xdr:spPr>
        <a:xfrm>
          <a:off x="1647825" y="1390650"/>
          <a:ext cx="180975" cy="20002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133350</xdr:rowOff>
    </xdr:from>
    <xdr:to>
      <xdr:col>3</xdr:col>
      <xdr:colOff>0</xdr:colOff>
      <xdr:row>9</xdr:row>
      <xdr:rowOff>152400</xdr:rowOff>
    </xdr:to>
    <xdr:sp>
      <xdr:nvSpPr>
        <xdr:cNvPr id="17" name="AutoShape 289"/>
        <xdr:cNvSpPr>
          <a:spLocks/>
        </xdr:cNvSpPr>
      </xdr:nvSpPr>
      <xdr:spPr>
        <a:xfrm>
          <a:off x="1647825" y="1695450"/>
          <a:ext cx="180975" cy="209550"/>
        </a:xfrm>
        <a:prstGeom prst="diamond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66675</xdr:rowOff>
    </xdr:from>
    <xdr:to>
      <xdr:col>4</xdr:col>
      <xdr:colOff>285750</xdr:colOff>
      <xdr:row>9</xdr:row>
      <xdr:rowOff>66675</xdr:rowOff>
    </xdr:to>
    <xdr:sp>
      <xdr:nvSpPr>
        <xdr:cNvPr id="18" name="AutoShape 286"/>
        <xdr:cNvSpPr>
          <a:spLocks/>
        </xdr:cNvSpPr>
      </xdr:nvSpPr>
      <xdr:spPr>
        <a:xfrm>
          <a:off x="2019300" y="1438275"/>
          <a:ext cx="704850" cy="381000"/>
        </a:xfrm>
        <a:prstGeom prst="callout1">
          <a:avLst>
            <a:gd name="adj1" fmla="val -77208"/>
            <a:gd name="adj2" fmla="val -29152"/>
            <a:gd name="adj3" fmla="val -59550"/>
            <a:gd name="adj4" fmla="val -29152"/>
          </a:avLst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74295" tIns="8890" rIns="0" bIns="8890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</a:rPr>
            <a:t>20</a:t>
          </a:r>
          <a:r>
            <a:rPr lang="en-US" cap="none" sz="1000" b="0" i="0" u="none" baseline="0">
              <a:solidFill>
                <a:srgbClr val="800000"/>
              </a:solidFill>
            </a:rPr>
            <a:t>12</a:t>
          </a:r>
          <a:r>
            <a:rPr lang="en-US" cap="none" sz="1000" b="0" i="0" u="none" baseline="0">
              <a:solidFill>
                <a:srgbClr val="800000"/>
              </a:solidFill>
            </a:rPr>
            <a:t>年度</a:t>
          </a:r>
          <a:r>
            <a:rPr lang="en-US" cap="none" sz="100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 editAs="oneCell">
    <xdr:from>
      <xdr:col>12</xdr:col>
      <xdr:colOff>314325</xdr:colOff>
      <xdr:row>4</xdr:row>
      <xdr:rowOff>0</xdr:rowOff>
    </xdr:from>
    <xdr:to>
      <xdr:col>14</xdr:col>
      <xdr:colOff>638175</xdr:colOff>
      <xdr:row>24</xdr:row>
      <xdr:rowOff>161925</xdr:rowOff>
    </xdr:to>
    <xdr:pic>
      <xdr:nvPicPr>
        <xdr:cNvPr id="19" name="図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800100"/>
          <a:ext cx="15430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76</xdr:row>
      <xdr:rowOff>114300</xdr:rowOff>
    </xdr:from>
    <xdr:to>
      <xdr:col>9</xdr:col>
      <xdr:colOff>1257300</xdr:colOff>
      <xdr:row>93</xdr:row>
      <xdr:rowOff>123825</xdr:rowOff>
    </xdr:to>
    <xdr:pic>
      <xdr:nvPicPr>
        <xdr:cNvPr id="20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3992225"/>
          <a:ext cx="31718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42</xdr:row>
      <xdr:rowOff>152400</xdr:rowOff>
    </xdr:from>
    <xdr:to>
      <xdr:col>21</xdr:col>
      <xdr:colOff>76200</xdr:colOff>
      <xdr:row>58</xdr:row>
      <xdr:rowOff>142875</xdr:rowOff>
    </xdr:to>
    <xdr:pic>
      <xdr:nvPicPr>
        <xdr:cNvPr id="21" name="図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8181975"/>
          <a:ext cx="39433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79</xdr:row>
      <xdr:rowOff>0</xdr:rowOff>
    </xdr:from>
    <xdr:to>
      <xdr:col>15</xdr:col>
      <xdr:colOff>295275</xdr:colOff>
      <xdr:row>89</xdr:row>
      <xdr:rowOff>114300</xdr:rowOff>
    </xdr:to>
    <xdr:pic>
      <xdr:nvPicPr>
        <xdr:cNvPr id="22" name="図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14392275"/>
          <a:ext cx="4124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00390625" style="5" customWidth="1"/>
    <col min="7" max="7" width="14.57421875" style="5" customWidth="1"/>
    <col min="8" max="8" width="19.140625" style="5" customWidth="1"/>
    <col min="9" max="16384" width="9.00390625" style="5" customWidth="1"/>
  </cols>
  <sheetData>
    <row r="1" ht="13.5">
      <c r="B1" s="27" t="s">
        <v>145</v>
      </c>
    </row>
    <row r="3" ht="13.5">
      <c r="B3" s="5" t="s">
        <v>146</v>
      </c>
    </row>
    <row r="4" ht="13.5">
      <c r="B4" s="28" t="s">
        <v>147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421875" style="0" customWidth="1"/>
  </cols>
  <sheetData>
    <row r="1" spans="1:20" ht="13.5">
      <c r="A1" s="29" t="s">
        <v>148</v>
      </c>
      <c r="B1" s="26" t="s">
        <v>0</v>
      </c>
      <c r="C1" s="26" t="s">
        <v>104</v>
      </c>
      <c r="D1" s="26" t="s">
        <v>105</v>
      </c>
      <c r="E1" s="26" t="s">
        <v>129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3.5">
      <c r="A2" s="26" t="s">
        <v>1</v>
      </c>
      <c r="B2" s="26" t="s">
        <v>2</v>
      </c>
      <c r="C2" s="26" t="s">
        <v>3</v>
      </c>
      <c r="D2" s="26" t="s">
        <v>130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6</v>
      </c>
      <c r="O2" s="26" t="s">
        <v>7</v>
      </c>
      <c r="P2" s="26" t="s">
        <v>8</v>
      </c>
      <c r="Q2" s="26" t="s">
        <v>9</v>
      </c>
      <c r="R2" s="26" t="s">
        <v>10</v>
      </c>
      <c r="S2" s="26" t="s">
        <v>11</v>
      </c>
      <c r="T2" s="26" t="s">
        <v>12</v>
      </c>
    </row>
    <row r="3" spans="1:20" ht="13.5">
      <c r="A3" s="26" t="s">
        <v>13</v>
      </c>
      <c r="B3" s="26" t="s">
        <v>14</v>
      </c>
      <c r="C3" s="26" t="s">
        <v>15</v>
      </c>
      <c r="D3" s="26" t="s">
        <v>131</v>
      </c>
      <c r="E3" s="26" t="s">
        <v>16</v>
      </c>
      <c r="F3" s="26" t="s">
        <v>17</v>
      </c>
      <c r="G3" s="26" t="s">
        <v>18</v>
      </c>
      <c r="H3" s="26" t="s">
        <v>19</v>
      </c>
      <c r="I3" s="26" t="s">
        <v>20</v>
      </c>
      <c r="J3" s="26" t="s">
        <v>21</v>
      </c>
      <c r="K3" s="26" t="s">
        <v>22</v>
      </c>
      <c r="L3" s="26" t="s">
        <v>23</v>
      </c>
      <c r="M3" s="26" t="s">
        <v>24</v>
      </c>
      <c r="N3" s="26" t="s">
        <v>18</v>
      </c>
      <c r="O3" s="26" t="s">
        <v>19</v>
      </c>
      <c r="P3" s="26" t="s">
        <v>20</v>
      </c>
      <c r="Q3" s="26" t="s">
        <v>21</v>
      </c>
      <c r="R3" s="26" t="s">
        <v>22</v>
      </c>
      <c r="S3" s="26" t="s">
        <v>23</v>
      </c>
      <c r="T3" s="26" t="s">
        <v>24</v>
      </c>
    </row>
    <row r="4" spans="1:20" ht="13.5">
      <c r="A4" s="26" t="s">
        <v>25</v>
      </c>
      <c r="B4" s="26"/>
      <c r="C4" s="26"/>
      <c r="D4" s="26"/>
      <c r="E4" s="26"/>
      <c r="F4" s="26"/>
      <c r="G4" s="26" t="s">
        <v>26</v>
      </c>
      <c r="H4" s="26" t="s">
        <v>26</v>
      </c>
      <c r="I4" s="26" t="s">
        <v>26</v>
      </c>
      <c r="J4" s="26" t="s">
        <v>26</v>
      </c>
      <c r="K4" s="26" t="s">
        <v>26</v>
      </c>
      <c r="L4" s="26" t="s">
        <v>26</v>
      </c>
      <c r="M4" s="26" t="s">
        <v>26</v>
      </c>
      <c r="N4" s="26" t="s">
        <v>94</v>
      </c>
      <c r="O4" s="26" t="s">
        <v>94</v>
      </c>
      <c r="P4" s="26" t="s">
        <v>94</v>
      </c>
      <c r="Q4" s="26" t="s">
        <v>94</v>
      </c>
      <c r="R4" s="26" t="s">
        <v>94</v>
      </c>
      <c r="S4" s="26" t="s">
        <v>94</v>
      </c>
      <c r="T4" s="26" t="s">
        <v>94</v>
      </c>
    </row>
    <row r="5" spans="1:20" ht="13.5">
      <c r="A5" s="26">
        <v>642</v>
      </c>
      <c r="B5" s="26" t="s">
        <v>27</v>
      </c>
      <c r="C5" s="26" t="s">
        <v>28</v>
      </c>
      <c r="D5" s="26">
        <v>38610</v>
      </c>
      <c r="E5" s="26" t="s">
        <v>29</v>
      </c>
      <c r="F5" s="26">
        <v>3150</v>
      </c>
      <c r="G5" s="26">
        <v>1241471</v>
      </c>
      <c r="H5" s="26">
        <v>52383</v>
      </c>
      <c r="I5" s="26">
        <v>54565</v>
      </c>
      <c r="J5" s="26">
        <v>25600</v>
      </c>
      <c r="K5" s="26">
        <v>1090645</v>
      </c>
      <c r="L5" s="26">
        <v>535499</v>
      </c>
      <c r="M5" s="26">
        <v>1831251</v>
      </c>
      <c r="N5" s="26">
        <v>1212912</v>
      </c>
      <c r="O5" s="26">
        <v>53780</v>
      </c>
      <c r="P5" s="26">
        <v>48375</v>
      </c>
      <c r="Q5" s="26">
        <v>22177</v>
      </c>
      <c r="R5" s="26">
        <v>882565</v>
      </c>
      <c r="S5" s="26">
        <v>501207</v>
      </c>
      <c r="T5" s="26">
        <v>1634992</v>
      </c>
    </row>
    <row r="6" spans="1:20" ht="13.5">
      <c r="A6" s="26">
        <v>644</v>
      </c>
      <c r="B6" s="26" t="s">
        <v>30</v>
      </c>
      <c r="C6" s="26" t="s">
        <v>28</v>
      </c>
      <c r="D6" s="26">
        <v>38640</v>
      </c>
      <c r="E6" s="26" t="s">
        <v>29</v>
      </c>
      <c r="F6" s="26">
        <v>3150</v>
      </c>
      <c r="G6" s="26">
        <v>200850</v>
      </c>
      <c r="H6" s="26">
        <v>3332</v>
      </c>
      <c r="I6" s="26">
        <v>2663</v>
      </c>
      <c r="J6" s="26">
        <v>1710</v>
      </c>
      <c r="K6" s="26">
        <v>126117</v>
      </c>
      <c r="L6" s="26">
        <v>109321</v>
      </c>
      <c r="M6" s="26">
        <v>265234</v>
      </c>
      <c r="N6" s="26">
        <v>194856</v>
      </c>
      <c r="O6" s="26">
        <v>2164</v>
      </c>
      <c r="P6" s="26">
        <v>888</v>
      </c>
      <c r="Q6" s="26">
        <v>565</v>
      </c>
      <c r="R6" s="26">
        <v>129203</v>
      </c>
      <c r="S6" s="26">
        <v>116096</v>
      </c>
      <c r="T6" s="26">
        <v>276305</v>
      </c>
    </row>
    <row r="7" spans="1:20" ht="13.5">
      <c r="A7" s="26">
        <v>645</v>
      </c>
      <c r="B7" s="26" t="s">
        <v>31</v>
      </c>
      <c r="C7" s="26" t="s">
        <v>28</v>
      </c>
      <c r="D7" s="26">
        <v>38650</v>
      </c>
      <c r="E7" s="26" t="s">
        <v>29</v>
      </c>
      <c r="F7" s="26">
        <v>3150</v>
      </c>
      <c r="G7" s="26">
        <v>208289</v>
      </c>
      <c r="H7" s="26">
        <v>3666</v>
      </c>
      <c r="I7" s="26">
        <v>10725</v>
      </c>
      <c r="J7" s="26">
        <v>8379</v>
      </c>
      <c r="K7" s="26">
        <v>162396</v>
      </c>
      <c r="L7" s="26">
        <v>128492</v>
      </c>
      <c r="M7" s="26">
        <v>343179</v>
      </c>
      <c r="N7" s="26">
        <v>230575</v>
      </c>
      <c r="O7" s="26">
        <v>10828</v>
      </c>
      <c r="P7" s="26">
        <v>13906</v>
      </c>
      <c r="Q7" s="26">
        <v>12796</v>
      </c>
      <c r="R7" s="26">
        <v>170385</v>
      </c>
      <c r="S7" s="26">
        <v>128157</v>
      </c>
      <c r="T7" s="26">
        <v>332994</v>
      </c>
    </row>
    <row r="8" spans="1:20" ht="13.5">
      <c r="A8" s="26">
        <v>649</v>
      </c>
      <c r="B8" s="26" t="s">
        <v>32</v>
      </c>
      <c r="C8" s="26" t="s">
        <v>28</v>
      </c>
      <c r="D8" s="26">
        <v>38770</v>
      </c>
      <c r="E8" s="26" t="s">
        <v>29</v>
      </c>
      <c r="F8" s="26">
        <v>3150</v>
      </c>
      <c r="G8" s="26">
        <v>90506</v>
      </c>
      <c r="H8" s="26">
        <v>258</v>
      </c>
      <c r="I8" s="26">
        <v>380</v>
      </c>
      <c r="J8" s="26">
        <v>249</v>
      </c>
      <c r="K8" s="26">
        <v>72862</v>
      </c>
      <c r="L8" s="26">
        <v>50479</v>
      </c>
      <c r="M8" s="26">
        <v>130696</v>
      </c>
      <c r="N8" s="26">
        <v>100637</v>
      </c>
      <c r="O8" s="26">
        <v>3669</v>
      </c>
      <c r="P8" s="26">
        <v>3515</v>
      </c>
      <c r="Q8" s="26">
        <v>1100</v>
      </c>
      <c r="R8" s="26">
        <v>76935</v>
      </c>
      <c r="S8" s="26">
        <v>48734</v>
      </c>
      <c r="T8" s="26">
        <v>132907</v>
      </c>
    </row>
    <row r="9" spans="1:20" ht="13.5">
      <c r="A9" s="26">
        <v>650</v>
      </c>
      <c r="B9" s="26" t="s">
        <v>33</v>
      </c>
      <c r="C9" s="26" t="s">
        <v>28</v>
      </c>
      <c r="D9" s="26">
        <v>38780</v>
      </c>
      <c r="E9" s="26" t="s">
        <v>29</v>
      </c>
      <c r="F9" s="26">
        <v>3150</v>
      </c>
      <c r="G9" s="26">
        <v>34722</v>
      </c>
      <c r="H9" s="26">
        <v>529</v>
      </c>
      <c r="I9" s="26">
        <v>324</v>
      </c>
      <c r="J9" s="26">
        <v>224</v>
      </c>
      <c r="K9" s="26">
        <v>17416</v>
      </c>
      <c r="L9" s="26">
        <v>20329</v>
      </c>
      <c r="M9" s="26">
        <v>41909</v>
      </c>
      <c r="N9" s="26">
        <v>34699</v>
      </c>
      <c r="O9" s="26">
        <v>297</v>
      </c>
      <c r="P9" s="26">
        <v>282</v>
      </c>
      <c r="Q9" s="26">
        <v>189</v>
      </c>
      <c r="R9" s="26">
        <v>18307</v>
      </c>
      <c r="S9" s="26">
        <v>20267</v>
      </c>
      <c r="T9" s="26">
        <v>42614</v>
      </c>
    </row>
    <row r="10" spans="1:20" ht="13.5">
      <c r="A10" s="26">
        <v>659</v>
      </c>
      <c r="B10" s="26" t="s">
        <v>34</v>
      </c>
      <c r="C10" s="26" t="s">
        <v>28</v>
      </c>
      <c r="D10" s="26">
        <v>39410</v>
      </c>
      <c r="E10" s="26" t="s">
        <v>29</v>
      </c>
      <c r="F10" s="26">
        <v>3150</v>
      </c>
      <c r="G10" s="26">
        <v>502625</v>
      </c>
      <c r="H10" s="26">
        <v>23890</v>
      </c>
      <c r="I10" s="26">
        <v>24236</v>
      </c>
      <c r="J10" s="26">
        <v>12956</v>
      </c>
      <c r="K10" s="26">
        <v>271871</v>
      </c>
      <c r="L10" s="26">
        <v>202651</v>
      </c>
      <c r="M10" s="26">
        <v>572591</v>
      </c>
      <c r="N10" s="26">
        <v>492628</v>
      </c>
      <c r="O10" s="26">
        <v>25068</v>
      </c>
      <c r="P10" s="26">
        <v>24592</v>
      </c>
      <c r="Q10" s="26">
        <v>7148</v>
      </c>
      <c r="R10" s="26">
        <v>264882</v>
      </c>
      <c r="S10" s="26">
        <v>196166</v>
      </c>
      <c r="T10" s="26">
        <v>549057</v>
      </c>
    </row>
    <row r="11" spans="1:20" ht="13.5">
      <c r="A11" s="26">
        <v>660</v>
      </c>
      <c r="B11" s="26" t="s">
        <v>35</v>
      </c>
      <c r="C11" s="26" t="s">
        <v>28</v>
      </c>
      <c r="D11" s="26">
        <v>38800</v>
      </c>
      <c r="E11" s="26" t="s">
        <v>29</v>
      </c>
      <c r="F11" s="26">
        <v>3150</v>
      </c>
      <c r="G11" s="26">
        <v>407362</v>
      </c>
      <c r="H11" s="26">
        <v>11577</v>
      </c>
      <c r="I11" s="26">
        <v>6637</v>
      </c>
      <c r="J11" s="26">
        <v>15109</v>
      </c>
      <c r="K11" s="26">
        <v>292213</v>
      </c>
      <c r="L11" s="26">
        <v>246258</v>
      </c>
      <c r="M11" s="26">
        <v>659112</v>
      </c>
      <c r="N11" s="26">
        <v>408985</v>
      </c>
      <c r="O11" s="26">
        <v>10483</v>
      </c>
      <c r="P11" s="26">
        <v>4748</v>
      </c>
      <c r="Q11" s="26">
        <v>-5321</v>
      </c>
      <c r="R11" s="26">
        <v>255111</v>
      </c>
      <c r="S11" s="26">
        <v>269483</v>
      </c>
      <c r="T11" s="26">
        <v>596425</v>
      </c>
    </row>
    <row r="12" spans="1:20" ht="13.5">
      <c r="A12" s="26">
        <v>664</v>
      </c>
      <c r="B12" s="26" t="s">
        <v>36</v>
      </c>
      <c r="C12" s="26" t="s">
        <v>28</v>
      </c>
      <c r="D12" s="26">
        <v>39440</v>
      </c>
      <c r="E12" s="26" t="s">
        <v>29</v>
      </c>
      <c r="F12" s="26">
        <v>3150</v>
      </c>
      <c r="G12" s="26">
        <v>15958.573</v>
      </c>
      <c r="H12" s="26">
        <v>516.138</v>
      </c>
      <c r="I12" s="26">
        <v>398.652</v>
      </c>
      <c r="J12" s="26">
        <v>198.031</v>
      </c>
      <c r="K12" s="26">
        <v>4856.379</v>
      </c>
      <c r="L12" s="26">
        <v>7482.188</v>
      </c>
      <c r="M12" s="26">
        <v>15139.817</v>
      </c>
      <c r="N12" s="26">
        <v>15185.384</v>
      </c>
      <c r="O12" s="26">
        <v>241.457</v>
      </c>
      <c r="P12" s="26">
        <v>128.023</v>
      </c>
      <c r="Q12" s="26">
        <v>1.324</v>
      </c>
      <c r="R12" s="26">
        <v>5108.225</v>
      </c>
      <c r="S12" s="26">
        <v>6913.436</v>
      </c>
      <c r="T12" s="26">
        <v>14497.794</v>
      </c>
    </row>
    <row r="13" spans="1:20" ht="13.5">
      <c r="A13" s="26">
        <v>668</v>
      </c>
      <c r="B13" s="26" t="s">
        <v>37</v>
      </c>
      <c r="C13" s="26" t="s">
        <v>28</v>
      </c>
      <c r="D13" s="26">
        <v>39470</v>
      </c>
      <c r="E13" s="26" t="s">
        <v>29</v>
      </c>
      <c r="F13" s="26">
        <v>3150</v>
      </c>
      <c r="G13" s="26">
        <v>45737.407</v>
      </c>
      <c r="H13" s="26">
        <v>1584.456</v>
      </c>
      <c r="I13" s="26">
        <v>1930.759</v>
      </c>
      <c r="J13" s="26">
        <v>1324.599</v>
      </c>
      <c r="K13" s="26">
        <v>21562.661</v>
      </c>
      <c r="L13" s="26">
        <v>17107.155</v>
      </c>
      <c r="M13" s="26">
        <v>53055.172</v>
      </c>
      <c r="N13" s="26">
        <v>45473.862</v>
      </c>
      <c r="O13" s="26">
        <v>1229.619</v>
      </c>
      <c r="P13" s="26">
        <v>1373.191</v>
      </c>
      <c r="Q13" s="26">
        <v>1070.089</v>
      </c>
      <c r="R13" s="26">
        <v>21451.939</v>
      </c>
      <c r="S13" s="26">
        <v>17610.545</v>
      </c>
      <c r="T13" s="26">
        <v>52252.216</v>
      </c>
    </row>
    <row r="14" spans="1:20" ht="13.5">
      <c r="A14" s="26">
        <v>669</v>
      </c>
      <c r="B14" s="26" t="s">
        <v>38</v>
      </c>
      <c r="C14" s="26" t="s">
        <v>28</v>
      </c>
      <c r="D14" s="26">
        <v>39460</v>
      </c>
      <c r="E14" s="26" t="s">
        <v>29</v>
      </c>
      <c r="F14" s="26">
        <v>3150</v>
      </c>
      <c r="G14" s="26">
        <v>145277</v>
      </c>
      <c r="H14" s="26">
        <v>6755</v>
      </c>
      <c r="I14" s="26">
        <v>7166</v>
      </c>
      <c r="J14" s="26">
        <v>3762</v>
      </c>
      <c r="K14" s="26">
        <v>48039</v>
      </c>
      <c r="L14" s="26">
        <v>54611</v>
      </c>
      <c r="M14" s="26">
        <v>115464</v>
      </c>
      <c r="N14" s="26">
        <v>138845</v>
      </c>
      <c r="O14" s="26">
        <v>6853</v>
      </c>
      <c r="P14" s="26">
        <v>7118</v>
      </c>
      <c r="Q14" s="26">
        <v>3900</v>
      </c>
      <c r="R14" s="26">
        <v>46293</v>
      </c>
      <c r="S14" s="26">
        <v>54327</v>
      </c>
      <c r="T14" s="26">
        <v>112277</v>
      </c>
    </row>
    <row r="15" spans="1:20" ht="13.5">
      <c r="A15" s="26">
        <v>674</v>
      </c>
      <c r="B15" s="26" t="s">
        <v>39</v>
      </c>
      <c r="C15" s="26" t="s">
        <v>28</v>
      </c>
      <c r="D15" s="26">
        <v>39500</v>
      </c>
      <c r="E15" s="26" t="s">
        <v>29</v>
      </c>
      <c r="F15" s="26">
        <v>3150</v>
      </c>
      <c r="G15" s="26">
        <v>84554</v>
      </c>
      <c r="H15" s="26">
        <v>5036</v>
      </c>
      <c r="I15" s="26">
        <v>5261</v>
      </c>
      <c r="J15" s="26">
        <v>3009</v>
      </c>
      <c r="K15" s="26">
        <v>21209</v>
      </c>
      <c r="L15" s="26">
        <v>40192</v>
      </c>
      <c r="M15" s="26">
        <v>65532</v>
      </c>
      <c r="N15" s="26">
        <v>82562</v>
      </c>
      <c r="O15" s="26">
        <v>5265</v>
      </c>
      <c r="P15" s="26">
        <v>5430</v>
      </c>
      <c r="Q15" s="26">
        <v>2680</v>
      </c>
      <c r="R15" s="26">
        <v>23026</v>
      </c>
      <c r="S15" s="26">
        <v>36384</v>
      </c>
      <c r="T15" s="26">
        <v>63154</v>
      </c>
    </row>
    <row r="16" spans="1:20" ht="13.5">
      <c r="A16" s="26">
        <v>675</v>
      </c>
      <c r="B16" s="26" t="s">
        <v>40</v>
      </c>
      <c r="C16" s="26" t="s">
        <v>28</v>
      </c>
      <c r="D16" s="26">
        <v>39450</v>
      </c>
      <c r="E16" s="26" t="s">
        <v>29</v>
      </c>
      <c r="F16" s="26">
        <v>3150</v>
      </c>
      <c r="G16" s="26">
        <v>34539.36</v>
      </c>
      <c r="H16" s="26">
        <v>21.563</v>
      </c>
      <c r="I16" s="26">
        <v>46.994</v>
      </c>
      <c r="J16" s="26">
        <v>95.364</v>
      </c>
      <c r="K16" s="26">
        <v>3698.671</v>
      </c>
      <c r="L16" s="26">
        <v>12133.06</v>
      </c>
      <c r="M16" s="26">
        <v>17978.656</v>
      </c>
      <c r="N16" s="26">
        <v>33596.717</v>
      </c>
      <c r="O16" s="26">
        <v>130.75</v>
      </c>
      <c r="P16" s="26">
        <v>141.106</v>
      </c>
      <c r="Q16" s="26">
        <v>21.566</v>
      </c>
      <c r="R16" s="26">
        <v>3681.588</v>
      </c>
      <c r="S16" s="26">
        <v>11785.897</v>
      </c>
      <c r="T16" s="26">
        <v>17627.127</v>
      </c>
    </row>
    <row r="17" spans="1:22" ht="13.5">
      <c r="A17" s="26">
        <v>677</v>
      </c>
      <c r="B17" s="26" t="s">
        <v>41</v>
      </c>
      <c r="C17" s="26" t="s">
        <v>28</v>
      </c>
      <c r="D17" s="26">
        <v>39430</v>
      </c>
      <c r="E17" s="26" t="s">
        <v>29</v>
      </c>
      <c r="F17" s="26">
        <v>3150</v>
      </c>
      <c r="G17" s="26">
        <v>17430.086</v>
      </c>
      <c r="H17" s="26">
        <v>908.496</v>
      </c>
      <c r="I17" s="26">
        <v>1156.299</v>
      </c>
      <c r="J17" s="26">
        <v>717.964</v>
      </c>
      <c r="K17" s="26">
        <v>6021.455</v>
      </c>
      <c r="L17" s="26">
        <v>9136.227</v>
      </c>
      <c r="M17" s="26">
        <v>16641.615</v>
      </c>
      <c r="N17" s="26">
        <v>16886.652</v>
      </c>
      <c r="O17" s="26">
        <v>612.429</v>
      </c>
      <c r="P17" s="26">
        <v>846.798</v>
      </c>
      <c r="Q17" s="26">
        <v>414.047</v>
      </c>
      <c r="R17" s="26">
        <v>5962.232</v>
      </c>
      <c r="S17" s="26">
        <v>8335.284</v>
      </c>
      <c r="T17" s="26">
        <v>15943.658</v>
      </c>
      <c r="U17" s="26"/>
      <c r="V17" s="26"/>
    </row>
    <row r="18" spans="1:22" ht="13.5">
      <c r="A18" s="26">
        <v>681</v>
      </c>
      <c r="B18" s="26" t="s">
        <v>42</v>
      </c>
      <c r="C18" s="26" t="s">
        <v>28</v>
      </c>
      <c r="D18" s="26">
        <v>39520</v>
      </c>
      <c r="E18" s="26" t="s">
        <v>29</v>
      </c>
      <c r="F18" s="26">
        <v>3150</v>
      </c>
      <c r="G18" s="26">
        <v>12551.148</v>
      </c>
      <c r="H18" s="26">
        <v>1157.006</v>
      </c>
      <c r="I18" s="26">
        <v>1236.186</v>
      </c>
      <c r="J18" s="26">
        <v>746</v>
      </c>
      <c r="K18" s="26">
        <v>2354.572</v>
      </c>
      <c r="L18" s="26">
        <v>7567.925</v>
      </c>
      <c r="M18" s="26">
        <v>10949.629</v>
      </c>
      <c r="N18" s="26">
        <v>12864.644</v>
      </c>
      <c r="O18" s="26">
        <v>1420.826</v>
      </c>
      <c r="P18" s="26">
        <v>1469.31</v>
      </c>
      <c r="Q18" s="26">
        <v>830.831</v>
      </c>
      <c r="R18" s="26">
        <v>2319.869</v>
      </c>
      <c r="S18" s="26">
        <v>7023.26</v>
      </c>
      <c r="T18" s="26">
        <v>10396.936</v>
      </c>
      <c r="U18" s="26"/>
      <c r="V18" s="26"/>
    </row>
    <row r="19" spans="1:22" ht="13.5">
      <c r="A19" s="26">
        <v>685</v>
      </c>
      <c r="B19" s="26" t="s">
        <v>43</v>
      </c>
      <c r="C19" s="26" t="s">
        <v>28</v>
      </c>
      <c r="D19" s="26">
        <v>38910</v>
      </c>
      <c r="E19" s="26" t="s">
        <v>29</v>
      </c>
      <c r="F19" s="26">
        <v>3150</v>
      </c>
      <c r="G19" s="26">
        <v>10451.446</v>
      </c>
      <c r="H19" s="26">
        <v>-264.306</v>
      </c>
      <c r="I19" s="26">
        <v>-193.552</v>
      </c>
      <c r="J19" s="26">
        <v>-219.592</v>
      </c>
      <c r="K19" s="26">
        <v>15414.944</v>
      </c>
      <c r="L19" s="26">
        <v>9507.959</v>
      </c>
      <c r="M19" s="26">
        <v>26425.375</v>
      </c>
      <c r="N19" s="26">
        <v>12243.709</v>
      </c>
      <c r="O19" s="26">
        <v>692.563</v>
      </c>
      <c r="P19" s="26">
        <v>693.167</v>
      </c>
      <c r="Q19" s="26">
        <v>317.763</v>
      </c>
      <c r="R19" s="26">
        <v>14872.174</v>
      </c>
      <c r="S19" s="26">
        <v>9017.697</v>
      </c>
      <c r="T19" s="26">
        <v>25466.912</v>
      </c>
      <c r="U19" s="26"/>
      <c r="V19" s="26"/>
    </row>
    <row r="20" spans="1:22" ht="13.5">
      <c r="A20" s="26">
        <v>686</v>
      </c>
      <c r="B20" s="26" t="s">
        <v>44</v>
      </c>
      <c r="C20" s="26" t="s">
        <v>28</v>
      </c>
      <c r="D20" s="26">
        <v>39540</v>
      </c>
      <c r="E20" s="26" t="s">
        <v>29</v>
      </c>
      <c r="F20" s="26">
        <v>3150</v>
      </c>
      <c r="G20" s="26">
        <v>18653.803</v>
      </c>
      <c r="H20" s="26">
        <v>742.038</v>
      </c>
      <c r="I20" s="26">
        <v>839.927</v>
      </c>
      <c r="J20" s="26">
        <v>526.011</v>
      </c>
      <c r="K20" s="26">
        <v>4531.258</v>
      </c>
      <c r="L20" s="26">
        <v>13029.554</v>
      </c>
      <c r="M20" s="26">
        <v>20972.171</v>
      </c>
      <c r="N20" s="26">
        <v>18928.432</v>
      </c>
      <c r="O20" s="26">
        <v>778.352</v>
      </c>
      <c r="P20" s="26">
        <v>892.376</v>
      </c>
      <c r="Q20" s="26">
        <v>484.317</v>
      </c>
      <c r="R20" s="26">
        <v>4450.739</v>
      </c>
      <c r="S20" s="26">
        <v>12816.587</v>
      </c>
      <c r="T20" s="26">
        <v>20091.152</v>
      </c>
      <c r="U20" s="26"/>
      <c r="V20" s="26"/>
    </row>
    <row r="21" spans="1:22" ht="13.5">
      <c r="A21" s="26">
        <v>688</v>
      </c>
      <c r="B21" s="26" t="s">
        <v>45</v>
      </c>
      <c r="C21" s="26" t="s">
        <v>28</v>
      </c>
      <c r="D21" s="26">
        <v>39550</v>
      </c>
      <c r="E21" s="26" t="s">
        <v>29</v>
      </c>
      <c r="F21" s="26">
        <v>3150</v>
      </c>
      <c r="G21" s="26">
        <v>21273</v>
      </c>
      <c r="H21" s="26">
        <v>70</v>
      </c>
      <c r="I21" s="26">
        <v>189</v>
      </c>
      <c r="J21" s="26">
        <v>40</v>
      </c>
      <c r="K21" s="26">
        <v>8229</v>
      </c>
      <c r="L21" s="26">
        <v>9850</v>
      </c>
      <c r="M21" s="26">
        <v>20608</v>
      </c>
      <c r="N21" s="26">
        <v>21263</v>
      </c>
      <c r="O21" s="26">
        <v>-47</v>
      </c>
      <c r="P21" s="26">
        <v>79</v>
      </c>
      <c r="Q21" s="26">
        <v>-36</v>
      </c>
      <c r="R21" s="26">
        <v>8372</v>
      </c>
      <c r="S21" s="26">
        <v>9956</v>
      </c>
      <c r="T21" s="26">
        <v>20871</v>
      </c>
      <c r="U21" s="26"/>
      <c r="V21" s="26"/>
    </row>
    <row r="22" spans="1:22" ht="13.5">
      <c r="A22" s="26">
        <v>690</v>
      </c>
      <c r="B22" s="26" t="s">
        <v>46</v>
      </c>
      <c r="C22" s="26" t="s">
        <v>28</v>
      </c>
      <c r="D22" s="26">
        <v>38950</v>
      </c>
      <c r="E22" s="26" t="s">
        <v>29</v>
      </c>
      <c r="F22" s="26">
        <v>3150</v>
      </c>
      <c r="G22" s="26">
        <v>8733.366</v>
      </c>
      <c r="H22" s="26">
        <v>647.274</v>
      </c>
      <c r="I22" s="26">
        <v>612.524</v>
      </c>
      <c r="J22" s="26">
        <v>348.757</v>
      </c>
      <c r="K22" s="26">
        <v>4228.856</v>
      </c>
      <c r="L22" s="26">
        <v>5825.023</v>
      </c>
      <c r="M22" s="26">
        <v>10469.739</v>
      </c>
      <c r="N22" s="26">
        <v>8310.397</v>
      </c>
      <c r="O22" s="26">
        <v>444.112</v>
      </c>
      <c r="P22" s="26">
        <v>444.878</v>
      </c>
      <c r="Q22" s="26">
        <v>233.168</v>
      </c>
      <c r="R22" s="26">
        <v>3427.819</v>
      </c>
      <c r="S22" s="26">
        <v>4532.564</v>
      </c>
      <c r="T22" s="26">
        <v>8330.907</v>
      </c>
      <c r="U22" s="26"/>
      <c r="V22" s="26"/>
    </row>
    <row r="23" spans="1:22" ht="13.5">
      <c r="A23" s="26">
        <v>691</v>
      </c>
      <c r="B23" s="26" t="s">
        <v>47</v>
      </c>
      <c r="C23" s="26" t="s">
        <v>28</v>
      </c>
      <c r="D23" s="26">
        <v>37080</v>
      </c>
      <c r="E23" s="26" t="s">
        <v>29</v>
      </c>
      <c r="F23" s="26">
        <v>3150</v>
      </c>
      <c r="G23" s="26">
        <v>75564</v>
      </c>
      <c r="H23" s="26">
        <v>4169</v>
      </c>
      <c r="I23" s="26">
        <v>4208</v>
      </c>
      <c r="J23" s="26">
        <v>2468</v>
      </c>
      <c r="K23" s="26">
        <v>61355</v>
      </c>
      <c r="L23" s="26">
        <v>44137</v>
      </c>
      <c r="M23" s="26">
        <v>120138</v>
      </c>
      <c r="N23" s="26">
        <v>77674</v>
      </c>
      <c r="O23" s="26">
        <v>3271</v>
      </c>
      <c r="P23" s="26">
        <v>3988</v>
      </c>
      <c r="Q23" s="26">
        <v>38</v>
      </c>
      <c r="R23" s="26">
        <v>62720</v>
      </c>
      <c r="S23" s="26">
        <v>44007</v>
      </c>
      <c r="T23" s="26">
        <v>121201</v>
      </c>
      <c r="U23" s="26"/>
      <c r="V23" s="26"/>
    </row>
    <row r="24" spans="1:22" ht="13.5">
      <c r="A24" s="26">
        <v>714</v>
      </c>
      <c r="B24" s="26" t="s">
        <v>48</v>
      </c>
      <c r="C24" s="26" t="s">
        <v>28</v>
      </c>
      <c r="D24" s="26">
        <v>39510</v>
      </c>
      <c r="E24" s="26" t="s">
        <v>29</v>
      </c>
      <c r="F24" s="26">
        <v>3150</v>
      </c>
      <c r="G24" s="26">
        <v>31320.634</v>
      </c>
      <c r="H24" s="26">
        <v>2258.148</v>
      </c>
      <c r="I24" s="26">
        <v>2457.382</v>
      </c>
      <c r="J24" s="26">
        <v>1395.647</v>
      </c>
      <c r="K24" s="26">
        <v>16707.462</v>
      </c>
      <c r="L24" s="26">
        <v>14270.483</v>
      </c>
      <c r="M24" s="26">
        <v>36117.437</v>
      </c>
      <c r="N24" s="26">
        <v>29776.004</v>
      </c>
      <c r="O24" s="26">
        <v>2095.135</v>
      </c>
      <c r="P24" s="26">
        <v>2290.421</v>
      </c>
      <c r="Q24" s="26">
        <v>1186.037</v>
      </c>
      <c r="R24" s="26">
        <v>16359.876</v>
      </c>
      <c r="S24" s="26">
        <v>12539.876</v>
      </c>
      <c r="T24" s="26">
        <v>33415.711</v>
      </c>
      <c r="U24" s="26"/>
      <c r="V24" s="26"/>
    </row>
    <row r="25" spans="1:22" ht="13.5">
      <c r="A25" s="26">
        <v>11873</v>
      </c>
      <c r="B25" s="26" t="s">
        <v>49</v>
      </c>
      <c r="C25" s="26" t="s">
        <v>28</v>
      </c>
      <c r="D25" s="26">
        <v>38630</v>
      </c>
      <c r="E25" s="26" t="s">
        <v>29</v>
      </c>
      <c r="F25" s="26">
        <v>3150</v>
      </c>
      <c r="G25" s="26">
        <v>862272</v>
      </c>
      <c r="H25" s="26">
        <v>18331</v>
      </c>
      <c r="I25" s="26">
        <v>15597</v>
      </c>
      <c r="J25" s="26">
        <v>4468</v>
      </c>
      <c r="K25" s="26">
        <v>680944</v>
      </c>
      <c r="L25" s="26">
        <v>511874</v>
      </c>
      <c r="M25" s="26">
        <v>1430143</v>
      </c>
      <c r="N25" s="26">
        <v>836120</v>
      </c>
      <c r="O25" s="26">
        <v>26488</v>
      </c>
      <c r="P25" s="26">
        <v>-3523</v>
      </c>
      <c r="Q25" s="26">
        <v>-44942</v>
      </c>
      <c r="R25" s="26">
        <v>570820</v>
      </c>
      <c r="S25" s="26">
        <v>643080</v>
      </c>
      <c r="T25" s="26">
        <v>1405132</v>
      </c>
      <c r="U25" s="26"/>
      <c r="V25" s="26"/>
    </row>
    <row r="26" spans="1:22" ht="13.5">
      <c r="A26" s="26">
        <v>26914</v>
      </c>
      <c r="B26" s="26" t="s">
        <v>50</v>
      </c>
      <c r="C26" s="26" t="s">
        <v>28</v>
      </c>
      <c r="D26" s="26">
        <v>38960</v>
      </c>
      <c r="E26" s="26" t="s">
        <v>29</v>
      </c>
      <c r="F26" s="26">
        <v>3150</v>
      </c>
      <c r="G26" s="26">
        <v>15724.65</v>
      </c>
      <c r="H26" s="26">
        <v>327.612</v>
      </c>
      <c r="I26" s="26">
        <v>396.614</v>
      </c>
      <c r="J26" s="26">
        <v>442.651</v>
      </c>
      <c r="K26" s="26">
        <v>8555.095</v>
      </c>
      <c r="L26" s="26">
        <v>6311.384</v>
      </c>
      <c r="M26" s="26">
        <v>15475.626</v>
      </c>
      <c r="N26" s="26">
        <v>15767.637</v>
      </c>
      <c r="O26" s="26">
        <v>336.826</v>
      </c>
      <c r="P26" s="26">
        <v>298.476</v>
      </c>
      <c r="Q26" s="26">
        <v>40.946</v>
      </c>
      <c r="R26" s="26">
        <v>8449.283</v>
      </c>
      <c r="S26" s="26">
        <v>6388.407</v>
      </c>
      <c r="T26" s="26">
        <v>15437.361</v>
      </c>
      <c r="U26" s="26"/>
      <c r="V26" s="26"/>
    </row>
    <row r="27" spans="1:22" ht="13.5">
      <c r="A27" s="26">
        <v>682</v>
      </c>
      <c r="B27" s="26" t="s">
        <v>132</v>
      </c>
      <c r="C27" s="26" t="s">
        <v>51</v>
      </c>
      <c r="D27" s="26">
        <v>39530</v>
      </c>
      <c r="E27" s="26" t="s">
        <v>29</v>
      </c>
      <c r="F27" s="26">
        <v>3150</v>
      </c>
      <c r="G27" s="26">
        <v>5023.776</v>
      </c>
      <c r="H27" s="26">
        <v>419.608</v>
      </c>
      <c r="I27" s="26">
        <v>429.019</v>
      </c>
      <c r="J27" s="26">
        <v>102.193</v>
      </c>
      <c r="K27" s="26">
        <v>1976.967</v>
      </c>
      <c r="L27" s="26">
        <v>4205.832</v>
      </c>
      <c r="M27" s="26">
        <v>6434.485</v>
      </c>
      <c r="N27" s="26">
        <v>5022.083</v>
      </c>
      <c r="O27" s="26">
        <v>408.794</v>
      </c>
      <c r="P27" s="26">
        <v>420.255</v>
      </c>
      <c r="Q27" s="26">
        <v>187.467</v>
      </c>
      <c r="R27" s="26">
        <v>2007.693</v>
      </c>
      <c r="S27" s="26">
        <v>3943.726</v>
      </c>
      <c r="T27" s="26">
        <v>6332.144</v>
      </c>
      <c r="U27" s="26"/>
      <c r="V27" s="26"/>
    </row>
    <row r="28" spans="1:22" ht="13.5">
      <c r="A28" s="26">
        <v>687</v>
      </c>
      <c r="B28" s="26" t="s">
        <v>133</v>
      </c>
      <c r="C28" s="26" t="s">
        <v>51</v>
      </c>
      <c r="D28" s="26">
        <v>38920</v>
      </c>
      <c r="E28" s="26" t="s">
        <v>29</v>
      </c>
      <c r="F28" s="26">
        <v>3150</v>
      </c>
      <c r="G28" s="26">
        <v>9158.409</v>
      </c>
      <c r="H28" s="26">
        <v>591.827</v>
      </c>
      <c r="I28" s="26">
        <v>624.147</v>
      </c>
      <c r="J28" s="26">
        <v>219.646</v>
      </c>
      <c r="K28" s="26">
        <v>2754.19</v>
      </c>
      <c r="L28" s="26">
        <v>6509.577</v>
      </c>
      <c r="M28" s="26">
        <v>10280.292</v>
      </c>
      <c r="N28" s="26">
        <v>9084.278</v>
      </c>
      <c r="O28" s="26">
        <v>756.694</v>
      </c>
      <c r="P28" s="26">
        <v>786.999</v>
      </c>
      <c r="Q28" s="26">
        <v>386.305</v>
      </c>
      <c r="R28" s="26">
        <v>2721.887</v>
      </c>
      <c r="S28" s="26">
        <v>6455.573</v>
      </c>
      <c r="T28" s="26">
        <v>10312.13</v>
      </c>
      <c r="U28" s="26"/>
      <c r="V28" s="26"/>
    </row>
    <row r="29" spans="1:22" ht="13.5">
      <c r="A29" s="26">
        <v>708</v>
      </c>
      <c r="B29" s="26" t="s">
        <v>134</v>
      </c>
      <c r="C29" s="26" t="s">
        <v>51</v>
      </c>
      <c r="D29" s="26">
        <v>39480</v>
      </c>
      <c r="E29" s="26" t="s">
        <v>29</v>
      </c>
      <c r="F29" s="26">
        <v>3150</v>
      </c>
      <c r="G29" s="26">
        <v>6525.351</v>
      </c>
      <c r="H29" s="26">
        <v>306.391</v>
      </c>
      <c r="I29" s="26">
        <v>305.758</v>
      </c>
      <c r="J29" s="26">
        <v>139.807</v>
      </c>
      <c r="K29" s="26">
        <v>5056.983</v>
      </c>
      <c r="L29" s="26">
        <v>1872.858</v>
      </c>
      <c r="M29" s="26">
        <v>8319.12</v>
      </c>
      <c r="N29" s="26">
        <v>6749.005</v>
      </c>
      <c r="O29" s="26">
        <v>174.574</v>
      </c>
      <c r="P29" s="26">
        <v>189.885</v>
      </c>
      <c r="Q29" s="26">
        <v>56.46</v>
      </c>
      <c r="R29" s="26">
        <v>5211.344</v>
      </c>
      <c r="S29" s="26">
        <v>1718.032</v>
      </c>
      <c r="T29" s="26">
        <v>8217.846</v>
      </c>
      <c r="U29" s="26"/>
      <c r="V29" s="26"/>
    </row>
    <row r="30" spans="1:22" ht="13.5">
      <c r="A30" s="26">
        <v>737</v>
      </c>
      <c r="B30" s="26" t="s">
        <v>135</v>
      </c>
      <c r="C30" s="26" t="s">
        <v>51</v>
      </c>
      <c r="D30" s="26">
        <v>39560</v>
      </c>
      <c r="E30" s="26" t="s">
        <v>29</v>
      </c>
      <c r="F30" s="26">
        <v>3150</v>
      </c>
      <c r="G30" s="26">
        <v>3106.501</v>
      </c>
      <c r="H30" s="26">
        <v>92.905</v>
      </c>
      <c r="I30" s="26">
        <v>101.305</v>
      </c>
      <c r="J30" s="26">
        <v>95.228</v>
      </c>
      <c r="K30" s="26">
        <v>1650.131</v>
      </c>
      <c r="L30" s="26">
        <v>1356.718</v>
      </c>
      <c r="M30" s="26">
        <v>3070.994</v>
      </c>
      <c r="N30" s="26">
        <v>3002.857</v>
      </c>
      <c r="O30" s="26">
        <v>86.07</v>
      </c>
      <c r="P30" s="26">
        <v>86.075</v>
      </c>
      <c r="Q30" s="26">
        <v>-113.151</v>
      </c>
      <c r="R30" s="26">
        <v>1687.924</v>
      </c>
      <c r="S30" s="26">
        <v>1084.794</v>
      </c>
      <c r="T30" s="26">
        <v>2818.7</v>
      </c>
      <c r="U30" s="26"/>
      <c r="V30" s="26"/>
    </row>
    <row r="31" spans="1:22" ht="13.5">
      <c r="A31" s="26"/>
      <c r="B31" s="26" t="s">
        <v>52</v>
      </c>
      <c r="C31" s="26" t="s">
        <v>53</v>
      </c>
      <c r="D31" s="26" t="s">
        <v>54</v>
      </c>
      <c r="E31" s="26" t="s">
        <v>55</v>
      </c>
      <c r="F31" s="26" t="s">
        <v>56</v>
      </c>
      <c r="G31" s="26" t="s">
        <v>57</v>
      </c>
      <c r="H31" s="26" t="s">
        <v>58</v>
      </c>
      <c r="I31" s="26" t="s">
        <v>59</v>
      </c>
      <c r="J31" s="26" t="s">
        <v>60</v>
      </c>
      <c r="K31" s="26" t="s">
        <v>61</v>
      </c>
      <c r="L31" s="26" t="s">
        <v>62</v>
      </c>
      <c r="M31" s="26" t="s">
        <v>63</v>
      </c>
      <c r="N31" s="26" t="s">
        <v>64</v>
      </c>
      <c r="O31" s="26" t="s">
        <v>65</v>
      </c>
      <c r="P31" s="26" t="s">
        <v>73</v>
      </c>
      <c r="Q31" s="26" t="s">
        <v>74</v>
      </c>
      <c r="R31" s="26" t="s">
        <v>75</v>
      </c>
      <c r="S31" s="26" t="s">
        <v>76</v>
      </c>
      <c r="T31" s="26" t="s">
        <v>77</v>
      </c>
      <c r="U31" s="26" t="s">
        <v>78</v>
      </c>
      <c r="V31" s="26" t="s">
        <v>79</v>
      </c>
    </row>
    <row r="32" spans="1:22" ht="13.5">
      <c r="A32" s="26"/>
      <c r="B32" s="26" t="s">
        <v>106</v>
      </c>
      <c r="C32" s="26" t="s">
        <v>107</v>
      </c>
      <c r="D32" s="26" t="s">
        <v>108</v>
      </c>
      <c r="E32" s="26" t="s">
        <v>66</v>
      </c>
      <c r="F32" s="26" t="s">
        <v>136</v>
      </c>
      <c r="G32" s="26" t="s">
        <v>109</v>
      </c>
      <c r="H32" s="26" t="s">
        <v>110</v>
      </c>
      <c r="I32" s="26" t="s">
        <v>111</v>
      </c>
      <c r="J32" s="26" t="s">
        <v>112</v>
      </c>
      <c r="K32" s="26" t="s">
        <v>113</v>
      </c>
      <c r="L32" s="26" t="s">
        <v>114</v>
      </c>
      <c r="M32" s="26" t="s">
        <v>115</v>
      </c>
      <c r="N32" s="26" t="s">
        <v>116</v>
      </c>
      <c r="O32" s="26" t="s">
        <v>117</v>
      </c>
      <c r="P32" s="26" t="s">
        <v>118</v>
      </c>
      <c r="Q32" s="26" t="s">
        <v>119</v>
      </c>
      <c r="R32" s="26" t="s">
        <v>120</v>
      </c>
      <c r="S32" s="26" t="s">
        <v>121</v>
      </c>
      <c r="T32" s="26" t="s">
        <v>122</v>
      </c>
      <c r="U32" s="26" t="s">
        <v>123</v>
      </c>
      <c r="V32" s="26" t="s">
        <v>124</v>
      </c>
    </row>
    <row r="33" spans="1:22" ht="13.5">
      <c r="A33" s="26">
        <v>1</v>
      </c>
      <c r="B33" s="26">
        <v>642</v>
      </c>
      <c r="C33" s="26" t="s">
        <v>27</v>
      </c>
      <c r="D33" s="26"/>
      <c r="E33" s="26" t="s">
        <v>28</v>
      </c>
      <c r="F33" s="26">
        <v>38610</v>
      </c>
      <c r="G33" s="26" t="s">
        <v>29</v>
      </c>
      <c r="H33" s="26">
        <v>3150</v>
      </c>
      <c r="I33" s="26">
        <v>1241471</v>
      </c>
      <c r="J33" s="26">
        <v>52383</v>
      </c>
      <c r="K33" s="26">
        <v>54565</v>
      </c>
      <c r="L33" s="26">
        <v>25600</v>
      </c>
      <c r="M33" s="26">
        <v>1090645</v>
      </c>
      <c r="N33" s="26">
        <v>535499</v>
      </c>
      <c r="O33" s="26">
        <v>1831251</v>
      </c>
      <c r="P33" s="26">
        <v>1212912</v>
      </c>
      <c r="Q33" s="26">
        <v>53780</v>
      </c>
      <c r="R33" s="26">
        <v>48375</v>
      </c>
      <c r="S33" s="26">
        <v>22177</v>
      </c>
      <c r="T33" s="26">
        <v>882565</v>
      </c>
      <c r="U33" s="26">
        <v>501207</v>
      </c>
      <c r="V33" s="26">
        <v>1634992</v>
      </c>
    </row>
    <row r="34" spans="1:22" ht="13.5">
      <c r="A34" s="26">
        <v>2</v>
      </c>
      <c r="B34" s="26">
        <v>644</v>
      </c>
      <c r="C34" s="26" t="s">
        <v>30</v>
      </c>
      <c r="D34" s="26"/>
      <c r="E34" s="26" t="s">
        <v>28</v>
      </c>
      <c r="F34" s="26">
        <v>38640</v>
      </c>
      <c r="G34" s="26" t="s">
        <v>29</v>
      </c>
      <c r="H34" s="26">
        <v>3150</v>
      </c>
      <c r="I34" s="26">
        <v>200850</v>
      </c>
      <c r="J34" s="26">
        <v>3332</v>
      </c>
      <c r="K34" s="26">
        <v>2663</v>
      </c>
      <c r="L34" s="26">
        <v>1710</v>
      </c>
      <c r="M34" s="26">
        <v>126117</v>
      </c>
      <c r="N34" s="26">
        <v>109321</v>
      </c>
      <c r="O34" s="26">
        <v>265234</v>
      </c>
      <c r="P34" s="26">
        <v>194856</v>
      </c>
      <c r="Q34" s="26">
        <v>2164</v>
      </c>
      <c r="R34" s="26">
        <v>888</v>
      </c>
      <c r="S34" s="26">
        <v>565</v>
      </c>
      <c r="T34" s="26">
        <v>129203</v>
      </c>
      <c r="U34" s="26">
        <v>116096</v>
      </c>
      <c r="V34" s="26">
        <v>276305</v>
      </c>
    </row>
    <row r="35" spans="1:22" ht="13.5">
      <c r="A35" s="26">
        <v>3</v>
      </c>
      <c r="B35" s="26">
        <v>645</v>
      </c>
      <c r="C35" s="26" t="s">
        <v>31</v>
      </c>
      <c r="D35" s="26"/>
      <c r="E35" s="26" t="s">
        <v>28</v>
      </c>
      <c r="F35" s="26">
        <v>38650</v>
      </c>
      <c r="G35" s="26" t="s">
        <v>29</v>
      </c>
      <c r="H35" s="26">
        <v>3150</v>
      </c>
      <c r="I35" s="26">
        <v>208289</v>
      </c>
      <c r="J35" s="26">
        <v>3666</v>
      </c>
      <c r="K35" s="26">
        <v>10725</v>
      </c>
      <c r="L35" s="26">
        <v>8379</v>
      </c>
      <c r="M35" s="26">
        <v>162396</v>
      </c>
      <c r="N35" s="26">
        <v>128492</v>
      </c>
      <c r="O35" s="26">
        <v>343179</v>
      </c>
      <c r="P35" s="26">
        <v>230575</v>
      </c>
      <c r="Q35" s="26">
        <v>10828</v>
      </c>
      <c r="R35" s="26">
        <v>13906</v>
      </c>
      <c r="S35" s="26">
        <v>12796</v>
      </c>
      <c r="T35" s="26">
        <v>170385</v>
      </c>
      <c r="U35" s="26">
        <v>128157</v>
      </c>
      <c r="V35" s="26">
        <v>332994</v>
      </c>
    </row>
    <row r="36" spans="1:22" ht="13.5">
      <c r="A36" s="26">
        <v>4</v>
      </c>
      <c r="B36" s="26">
        <v>649</v>
      </c>
      <c r="C36" s="26" t="s">
        <v>32</v>
      </c>
      <c r="D36" s="26"/>
      <c r="E36" s="26" t="s">
        <v>28</v>
      </c>
      <c r="F36" s="26">
        <v>38770</v>
      </c>
      <c r="G36" s="26" t="s">
        <v>29</v>
      </c>
      <c r="H36" s="26">
        <v>3150</v>
      </c>
      <c r="I36" s="26">
        <v>90506</v>
      </c>
      <c r="J36" s="26">
        <v>258</v>
      </c>
      <c r="K36" s="26">
        <v>380</v>
      </c>
      <c r="L36" s="26">
        <v>249</v>
      </c>
      <c r="M36" s="26">
        <v>72862</v>
      </c>
      <c r="N36" s="26">
        <v>50479</v>
      </c>
      <c r="O36" s="26">
        <v>130696</v>
      </c>
      <c r="P36" s="26">
        <v>100637</v>
      </c>
      <c r="Q36" s="26">
        <v>3669</v>
      </c>
      <c r="R36" s="26">
        <v>3515</v>
      </c>
      <c r="S36" s="26">
        <v>1100</v>
      </c>
      <c r="T36" s="26">
        <v>76935</v>
      </c>
      <c r="U36" s="26">
        <v>48734</v>
      </c>
      <c r="V36" s="26">
        <v>132907</v>
      </c>
    </row>
    <row r="37" spans="1:22" ht="13.5">
      <c r="A37" s="26">
        <v>5</v>
      </c>
      <c r="B37" s="26">
        <v>650</v>
      </c>
      <c r="C37" s="26" t="s">
        <v>33</v>
      </c>
      <c r="D37" s="26"/>
      <c r="E37" s="26" t="s">
        <v>28</v>
      </c>
      <c r="F37" s="26">
        <v>38780</v>
      </c>
      <c r="G37" s="26" t="s">
        <v>29</v>
      </c>
      <c r="H37" s="26">
        <v>3150</v>
      </c>
      <c r="I37" s="26">
        <v>34722</v>
      </c>
      <c r="J37" s="26">
        <v>529</v>
      </c>
      <c r="K37" s="26">
        <v>324</v>
      </c>
      <c r="L37" s="26">
        <v>224</v>
      </c>
      <c r="M37" s="26">
        <v>17416</v>
      </c>
      <c r="N37" s="26">
        <v>20329</v>
      </c>
      <c r="O37" s="26">
        <v>41909</v>
      </c>
      <c r="P37" s="26">
        <v>34699</v>
      </c>
      <c r="Q37" s="26">
        <v>297</v>
      </c>
      <c r="R37" s="26">
        <v>282</v>
      </c>
      <c r="S37" s="26">
        <v>189</v>
      </c>
      <c r="T37" s="26">
        <v>18307</v>
      </c>
      <c r="U37" s="26">
        <v>20267</v>
      </c>
      <c r="V37" s="26">
        <v>42614</v>
      </c>
    </row>
    <row r="38" spans="1:22" ht="13.5">
      <c r="A38" s="26">
        <v>6</v>
      </c>
      <c r="B38" s="26">
        <v>659</v>
      </c>
      <c r="C38" s="26" t="s">
        <v>34</v>
      </c>
      <c r="D38" s="26"/>
      <c r="E38" s="26" t="s">
        <v>28</v>
      </c>
      <c r="F38" s="26">
        <v>39410</v>
      </c>
      <c r="G38" s="26" t="s">
        <v>29</v>
      </c>
      <c r="H38" s="26">
        <v>3150</v>
      </c>
      <c r="I38" s="26">
        <v>502625</v>
      </c>
      <c r="J38" s="26">
        <v>23890</v>
      </c>
      <c r="K38" s="26">
        <v>24236</v>
      </c>
      <c r="L38" s="26">
        <v>12956</v>
      </c>
      <c r="M38" s="26">
        <v>271871</v>
      </c>
      <c r="N38" s="26">
        <v>202651</v>
      </c>
      <c r="O38" s="26">
        <v>572591</v>
      </c>
      <c r="P38" s="26">
        <v>492628</v>
      </c>
      <c r="Q38" s="26">
        <v>25068</v>
      </c>
      <c r="R38" s="26">
        <v>24592</v>
      </c>
      <c r="S38" s="26">
        <v>7148</v>
      </c>
      <c r="T38" s="26">
        <v>264882</v>
      </c>
      <c r="U38" s="26">
        <v>196166</v>
      </c>
      <c r="V38" s="26">
        <v>549057</v>
      </c>
    </row>
    <row r="39" spans="1:22" ht="13.5">
      <c r="A39" s="26">
        <v>7</v>
      </c>
      <c r="B39" s="26">
        <v>660</v>
      </c>
      <c r="C39" s="26" t="s">
        <v>35</v>
      </c>
      <c r="D39" s="26"/>
      <c r="E39" s="26" t="s">
        <v>28</v>
      </c>
      <c r="F39" s="26">
        <v>38800</v>
      </c>
      <c r="G39" s="26" t="s">
        <v>29</v>
      </c>
      <c r="H39" s="26">
        <v>3150</v>
      </c>
      <c r="I39" s="26">
        <v>407362</v>
      </c>
      <c r="J39" s="26">
        <v>11577</v>
      </c>
      <c r="K39" s="26">
        <v>6637</v>
      </c>
      <c r="L39" s="26">
        <v>15109</v>
      </c>
      <c r="M39" s="26">
        <v>292213</v>
      </c>
      <c r="N39" s="26">
        <v>246258</v>
      </c>
      <c r="O39" s="26">
        <v>659112</v>
      </c>
      <c r="P39" s="26">
        <v>408985</v>
      </c>
      <c r="Q39" s="26">
        <v>10483</v>
      </c>
      <c r="R39" s="26">
        <v>4748</v>
      </c>
      <c r="S39" s="26">
        <v>-5321</v>
      </c>
      <c r="T39" s="26">
        <v>255111</v>
      </c>
      <c r="U39" s="26">
        <v>269483</v>
      </c>
      <c r="V39" s="26">
        <v>596425</v>
      </c>
    </row>
    <row r="40" spans="1:22" ht="13.5">
      <c r="A40" s="26">
        <v>8</v>
      </c>
      <c r="B40" s="26">
        <v>664</v>
      </c>
      <c r="C40" s="26" t="s">
        <v>36</v>
      </c>
      <c r="D40" s="26"/>
      <c r="E40" s="26" t="s">
        <v>28</v>
      </c>
      <c r="F40" s="26">
        <v>39440</v>
      </c>
      <c r="G40" s="26" t="s">
        <v>29</v>
      </c>
      <c r="H40" s="26">
        <v>3150</v>
      </c>
      <c r="I40" s="26">
        <v>15959</v>
      </c>
      <c r="J40" s="26">
        <v>516</v>
      </c>
      <c r="K40" s="26">
        <v>399</v>
      </c>
      <c r="L40" s="26">
        <v>198</v>
      </c>
      <c r="M40" s="26">
        <v>4856</v>
      </c>
      <c r="N40" s="26">
        <v>7482</v>
      </c>
      <c r="O40" s="26">
        <v>15140</v>
      </c>
      <c r="P40" s="26">
        <v>15185</v>
      </c>
      <c r="Q40" s="26">
        <v>241</v>
      </c>
      <c r="R40" s="26">
        <v>128</v>
      </c>
      <c r="S40" s="26">
        <v>1</v>
      </c>
      <c r="T40" s="26">
        <v>5108</v>
      </c>
      <c r="U40" s="26">
        <v>6913</v>
      </c>
      <c r="V40" s="26">
        <v>14498</v>
      </c>
    </row>
    <row r="41" spans="1:22" ht="13.5">
      <c r="A41" s="26">
        <v>9</v>
      </c>
      <c r="B41" s="26">
        <v>668</v>
      </c>
      <c r="C41" s="26" t="s">
        <v>37</v>
      </c>
      <c r="D41" s="26"/>
      <c r="E41" s="26" t="s">
        <v>28</v>
      </c>
      <c r="F41" s="26">
        <v>39470</v>
      </c>
      <c r="G41" s="26" t="s">
        <v>29</v>
      </c>
      <c r="H41" s="26">
        <v>3150</v>
      </c>
      <c r="I41" s="26">
        <v>45737</v>
      </c>
      <c r="J41" s="26">
        <v>1584</v>
      </c>
      <c r="K41" s="26">
        <v>1931</v>
      </c>
      <c r="L41" s="26">
        <v>1325</v>
      </c>
      <c r="M41" s="26">
        <v>21563</v>
      </c>
      <c r="N41" s="26">
        <v>17107</v>
      </c>
      <c r="O41" s="26">
        <v>53055</v>
      </c>
      <c r="P41" s="26">
        <v>45474</v>
      </c>
      <c r="Q41" s="26">
        <v>1230</v>
      </c>
      <c r="R41" s="26">
        <v>1373</v>
      </c>
      <c r="S41" s="26">
        <v>1070</v>
      </c>
      <c r="T41" s="26">
        <v>21452</v>
      </c>
      <c r="U41" s="26">
        <v>17611</v>
      </c>
      <c r="V41" s="26">
        <v>52252</v>
      </c>
    </row>
    <row r="42" spans="1:22" ht="13.5">
      <c r="A42" s="26">
        <v>10</v>
      </c>
      <c r="B42" s="26">
        <v>669</v>
      </c>
      <c r="C42" s="26" t="s">
        <v>38</v>
      </c>
      <c r="D42" s="26"/>
      <c r="E42" s="26" t="s">
        <v>28</v>
      </c>
      <c r="F42" s="26">
        <v>39460</v>
      </c>
      <c r="G42" s="26" t="s">
        <v>29</v>
      </c>
      <c r="H42" s="26">
        <v>3150</v>
      </c>
      <c r="I42" s="26">
        <v>145277</v>
      </c>
      <c r="J42" s="26">
        <v>6755</v>
      </c>
      <c r="K42" s="26">
        <v>7166</v>
      </c>
      <c r="L42" s="26">
        <v>3762</v>
      </c>
      <c r="M42" s="26">
        <v>48039</v>
      </c>
      <c r="N42" s="26">
        <v>54611</v>
      </c>
      <c r="O42" s="26">
        <v>115464</v>
      </c>
      <c r="P42" s="26">
        <v>138845</v>
      </c>
      <c r="Q42" s="26">
        <v>6853</v>
      </c>
      <c r="R42" s="26">
        <v>7118</v>
      </c>
      <c r="S42" s="26">
        <v>3900</v>
      </c>
      <c r="T42" s="26">
        <v>46293</v>
      </c>
      <c r="U42" s="26">
        <v>54327</v>
      </c>
      <c r="V42" s="26">
        <v>112277</v>
      </c>
    </row>
    <row r="43" spans="1:22" ht="13.5">
      <c r="A43" s="26">
        <v>11</v>
      </c>
      <c r="B43" s="26">
        <v>674</v>
      </c>
      <c r="C43" s="26" t="s">
        <v>39</v>
      </c>
      <c r="D43" s="26"/>
      <c r="E43" s="26" t="s">
        <v>28</v>
      </c>
      <c r="F43" s="26">
        <v>39500</v>
      </c>
      <c r="G43" s="26" t="s">
        <v>29</v>
      </c>
      <c r="H43" s="26">
        <v>3150</v>
      </c>
      <c r="I43" s="26">
        <v>84554</v>
      </c>
      <c r="J43" s="26">
        <v>5036</v>
      </c>
      <c r="K43" s="26">
        <v>5261</v>
      </c>
      <c r="L43" s="26">
        <v>3009</v>
      </c>
      <c r="M43" s="26">
        <v>21209</v>
      </c>
      <c r="N43" s="26">
        <v>40192</v>
      </c>
      <c r="O43" s="26">
        <v>65532</v>
      </c>
      <c r="P43" s="26">
        <v>82562</v>
      </c>
      <c r="Q43" s="26">
        <v>5265</v>
      </c>
      <c r="R43" s="26">
        <v>5430</v>
      </c>
      <c r="S43" s="26">
        <v>2680</v>
      </c>
      <c r="T43" s="26">
        <v>23026</v>
      </c>
      <c r="U43" s="26">
        <v>36384</v>
      </c>
      <c r="V43" s="26">
        <v>63154</v>
      </c>
    </row>
    <row r="44" spans="1:22" ht="13.5">
      <c r="A44" s="26">
        <v>12</v>
      </c>
      <c r="B44" s="26">
        <v>675</v>
      </c>
      <c r="C44" s="26" t="s">
        <v>40</v>
      </c>
      <c r="D44" s="26"/>
      <c r="E44" s="26" t="s">
        <v>28</v>
      </c>
      <c r="F44" s="26">
        <v>39450</v>
      </c>
      <c r="G44" s="26" t="s">
        <v>29</v>
      </c>
      <c r="H44" s="26">
        <v>3150</v>
      </c>
      <c r="I44" s="26">
        <v>34539</v>
      </c>
      <c r="J44" s="26">
        <v>22</v>
      </c>
      <c r="K44" s="26">
        <v>47</v>
      </c>
      <c r="L44" s="26">
        <v>95</v>
      </c>
      <c r="M44" s="26">
        <v>3699</v>
      </c>
      <c r="N44" s="26">
        <v>12133</v>
      </c>
      <c r="O44" s="26">
        <v>17979</v>
      </c>
      <c r="P44" s="26">
        <v>33597</v>
      </c>
      <c r="Q44" s="26">
        <v>131</v>
      </c>
      <c r="R44" s="26">
        <v>141</v>
      </c>
      <c r="S44" s="26">
        <v>22</v>
      </c>
      <c r="T44" s="26">
        <v>3682</v>
      </c>
      <c r="U44" s="26">
        <v>11786</v>
      </c>
      <c r="V44" s="26">
        <v>17627</v>
      </c>
    </row>
    <row r="45" spans="1:22" ht="13.5">
      <c r="A45" s="26">
        <v>13</v>
      </c>
      <c r="B45" s="26">
        <v>677</v>
      </c>
      <c r="C45" s="26" t="s">
        <v>41</v>
      </c>
      <c r="D45" s="26"/>
      <c r="E45" s="26" t="s">
        <v>28</v>
      </c>
      <c r="F45" s="26">
        <v>39430</v>
      </c>
      <c r="G45" s="26" t="s">
        <v>29</v>
      </c>
      <c r="H45" s="26">
        <v>3150</v>
      </c>
      <c r="I45" s="26">
        <v>17430</v>
      </c>
      <c r="J45" s="26">
        <v>908</v>
      </c>
      <c r="K45" s="26">
        <v>1156</v>
      </c>
      <c r="L45" s="26">
        <v>718</v>
      </c>
      <c r="M45" s="26">
        <v>6021</v>
      </c>
      <c r="N45" s="26">
        <v>9136</v>
      </c>
      <c r="O45" s="26">
        <v>16642</v>
      </c>
      <c r="P45" s="26">
        <v>16887</v>
      </c>
      <c r="Q45" s="26">
        <v>612</v>
      </c>
      <c r="R45" s="26">
        <v>847</v>
      </c>
      <c r="S45" s="26">
        <v>414</v>
      </c>
      <c r="T45" s="26">
        <v>5962</v>
      </c>
      <c r="U45" s="26">
        <v>8335</v>
      </c>
      <c r="V45" s="26">
        <v>15944</v>
      </c>
    </row>
    <row r="46" spans="1:22" ht="13.5">
      <c r="A46" s="26">
        <v>14</v>
      </c>
      <c r="B46" s="26">
        <v>681</v>
      </c>
      <c r="C46" s="26" t="s">
        <v>42</v>
      </c>
      <c r="D46" s="26"/>
      <c r="E46" s="26" t="s">
        <v>28</v>
      </c>
      <c r="F46" s="26">
        <v>39520</v>
      </c>
      <c r="G46" s="26" t="s">
        <v>29</v>
      </c>
      <c r="H46" s="26">
        <v>3150</v>
      </c>
      <c r="I46" s="26">
        <v>12551</v>
      </c>
      <c r="J46" s="26">
        <v>1157</v>
      </c>
      <c r="K46" s="26">
        <v>1236</v>
      </c>
      <c r="L46" s="26">
        <v>746</v>
      </c>
      <c r="M46" s="26">
        <v>2355</v>
      </c>
      <c r="N46" s="26">
        <v>7568</v>
      </c>
      <c r="O46" s="26">
        <v>10950</v>
      </c>
      <c r="P46" s="26">
        <v>12865</v>
      </c>
      <c r="Q46" s="26">
        <v>1421</v>
      </c>
      <c r="R46" s="26">
        <v>1469</v>
      </c>
      <c r="S46" s="26">
        <v>831</v>
      </c>
      <c r="T46" s="26">
        <v>2320</v>
      </c>
      <c r="U46" s="26">
        <v>7023</v>
      </c>
      <c r="V46" s="26">
        <v>10397</v>
      </c>
    </row>
    <row r="47" spans="1:22" ht="13.5">
      <c r="A47" s="26">
        <v>15</v>
      </c>
      <c r="B47" s="26">
        <v>685</v>
      </c>
      <c r="C47" s="26" t="s">
        <v>67</v>
      </c>
      <c r="D47" s="26" t="s">
        <v>81</v>
      </c>
      <c r="E47" s="26" t="s">
        <v>28</v>
      </c>
      <c r="F47" s="26">
        <v>38910</v>
      </c>
      <c r="G47" s="26" t="s">
        <v>29</v>
      </c>
      <c r="H47" s="26">
        <v>3150</v>
      </c>
      <c r="I47" s="26">
        <v>10451</v>
      </c>
      <c r="J47" s="26">
        <v>-264</v>
      </c>
      <c r="K47" s="26">
        <v>-194</v>
      </c>
      <c r="L47" s="26">
        <v>-220</v>
      </c>
      <c r="M47" s="26">
        <v>15415</v>
      </c>
      <c r="N47" s="26">
        <v>9508</v>
      </c>
      <c r="O47" s="26">
        <v>26425</v>
      </c>
      <c r="P47" s="26">
        <v>12244</v>
      </c>
      <c r="Q47" s="26">
        <v>693</v>
      </c>
      <c r="R47" s="26">
        <v>693</v>
      </c>
      <c r="S47" s="26">
        <v>318</v>
      </c>
      <c r="T47" s="26">
        <v>14872</v>
      </c>
      <c r="U47" s="26">
        <v>9018</v>
      </c>
      <c r="V47" s="26">
        <v>25467</v>
      </c>
    </row>
    <row r="48" spans="1:22" ht="13.5">
      <c r="A48" s="26">
        <v>16</v>
      </c>
      <c r="B48" s="26">
        <v>686</v>
      </c>
      <c r="C48" s="26" t="s">
        <v>44</v>
      </c>
      <c r="D48" s="26"/>
      <c r="E48" s="26" t="s">
        <v>28</v>
      </c>
      <c r="F48" s="26">
        <v>39540</v>
      </c>
      <c r="G48" s="26" t="s">
        <v>29</v>
      </c>
      <c r="H48" s="26">
        <v>3150</v>
      </c>
      <c r="I48" s="26">
        <v>18654</v>
      </c>
      <c r="J48" s="26">
        <v>742</v>
      </c>
      <c r="K48" s="26">
        <v>840</v>
      </c>
      <c r="L48" s="26">
        <v>526</v>
      </c>
      <c r="M48" s="26">
        <v>4531</v>
      </c>
      <c r="N48" s="26">
        <v>13030</v>
      </c>
      <c r="O48" s="26">
        <v>20972</v>
      </c>
      <c r="P48" s="26">
        <v>18928</v>
      </c>
      <c r="Q48" s="26">
        <v>778</v>
      </c>
      <c r="R48" s="26">
        <v>892</v>
      </c>
      <c r="S48" s="26">
        <v>484</v>
      </c>
      <c r="T48" s="26">
        <v>4451</v>
      </c>
      <c r="U48" s="26">
        <v>12817</v>
      </c>
      <c r="V48" s="26">
        <v>20091</v>
      </c>
    </row>
    <row r="49" spans="1:22" ht="13.5">
      <c r="A49" s="26">
        <v>17</v>
      </c>
      <c r="B49" s="26">
        <v>688</v>
      </c>
      <c r="C49" s="26" t="s">
        <v>45</v>
      </c>
      <c r="D49" s="26"/>
      <c r="E49" s="26" t="s">
        <v>28</v>
      </c>
      <c r="F49" s="26">
        <v>39550</v>
      </c>
      <c r="G49" s="26" t="s">
        <v>29</v>
      </c>
      <c r="H49" s="26">
        <v>3150</v>
      </c>
      <c r="I49" s="26">
        <v>21273</v>
      </c>
      <c r="J49" s="26">
        <v>70</v>
      </c>
      <c r="K49" s="26">
        <v>189</v>
      </c>
      <c r="L49" s="26">
        <v>40</v>
      </c>
      <c r="M49" s="26">
        <v>8229</v>
      </c>
      <c r="N49" s="26">
        <v>9850</v>
      </c>
      <c r="O49" s="26">
        <v>20608</v>
      </c>
      <c r="P49" s="26">
        <v>21263</v>
      </c>
      <c r="Q49" s="26">
        <v>-47</v>
      </c>
      <c r="R49" s="26">
        <v>79</v>
      </c>
      <c r="S49" s="26">
        <v>-36</v>
      </c>
      <c r="T49" s="26">
        <v>8372</v>
      </c>
      <c r="U49" s="26">
        <v>9956</v>
      </c>
      <c r="V49" s="26">
        <v>20871</v>
      </c>
    </row>
    <row r="50" spans="1:22" ht="13.5">
      <c r="A50" s="26">
        <v>18</v>
      </c>
      <c r="B50" s="26">
        <v>690</v>
      </c>
      <c r="C50" s="26" t="s">
        <v>46</v>
      </c>
      <c r="D50" s="26"/>
      <c r="E50" s="26" t="s">
        <v>28</v>
      </c>
      <c r="F50" s="26">
        <v>38950</v>
      </c>
      <c r="G50" s="26" t="s">
        <v>29</v>
      </c>
      <c r="H50" s="26">
        <v>3150</v>
      </c>
      <c r="I50" s="26">
        <v>8733</v>
      </c>
      <c r="J50" s="26">
        <v>647</v>
      </c>
      <c r="K50" s="26">
        <v>613</v>
      </c>
      <c r="L50" s="26">
        <v>349</v>
      </c>
      <c r="M50" s="26">
        <v>4229</v>
      </c>
      <c r="N50" s="26">
        <v>5825</v>
      </c>
      <c r="O50" s="26">
        <v>10470</v>
      </c>
      <c r="P50" s="26">
        <v>8310</v>
      </c>
      <c r="Q50" s="26">
        <v>444</v>
      </c>
      <c r="R50" s="26">
        <v>445</v>
      </c>
      <c r="S50" s="26">
        <v>233</v>
      </c>
      <c r="T50" s="26">
        <v>3428</v>
      </c>
      <c r="U50" s="26">
        <v>4533</v>
      </c>
      <c r="V50" s="26">
        <v>8331</v>
      </c>
    </row>
    <row r="51" spans="1:22" ht="13.5">
      <c r="A51" s="26">
        <v>19</v>
      </c>
      <c r="B51" s="26">
        <v>691</v>
      </c>
      <c r="C51" s="26" t="s">
        <v>47</v>
      </c>
      <c r="D51" s="26"/>
      <c r="E51" s="26" t="s">
        <v>28</v>
      </c>
      <c r="F51" s="26">
        <v>37080</v>
      </c>
      <c r="G51" s="26" t="s">
        <v>29</v>
      </c>
      <c r="H51" s="26">
        <v>3150</v>
      </c>
      <c r="I51" s="26">
        <v>75564</v>
      </c>
      <c r="J51" s="26">
        <v>4169</v>
      </c>
      <c r="K51" s="26">
        <v>4208</v>
      </c>
      <c r="L51" s="26">
        <v>2468</v>
      </c>
      <c r="M51" s="26">
        <v>61355</v>
      </c>
      <c r="N51" s="26">
        <v>44137</v>
      </c>
      <c r="O51" s="26">
        <v>120138</v>
      </c>
      <c r="P51" s="26">
        <v>77674</v>
      </c>
      <c r="Q51" s="26">
        <v>3271</v>
      </c>
      <c r="R51" s="26">
        <v>3988</v>
      </c>
      <c r="S51" s="26">
        <v>38</v>
      </c>
      <c r="T51" s="26">
        <v>62720</v>
      </c>
      <c r="U51" s="26">
        <v>44007</v>
      </c>
      <c r="V51" s="26">
        <v>121201</v>
      </c>
    </row>
    <row r="52" spans="1:22" ht="13.5">
      <c r="A52" s="26">
        <v>20</v>
      </c>
      <c r="B52" s="26">
        <v>714</v>
      </c>
      <c r="C52" s="26" t="s">
        <v>48</v>
      </c>
      <c r="D52" s="26"/>
      <c r="E52" s="26" t="s">
        <v>28</v>
      </c>
      <c r="F52" s="26">
        <v>39510</v>
      </c>
      <c r="G52" s="26" t="s">
        <v>29</v>
      </c>
      <c r="H52" s="26">
        <v>3150</v>
      </c>
      <c r="I52" s="26">
        <v>31321</v>
      </c>
      <c r="J52" s="26">
        <v>2258</v>
      </c>
      <c r="K52" s="26">
        <v>2457</v>
      </c>
      <c r="L52" s="26">
        <v>1396</v>
      </c>
      <c r="M52" s="26">
        <v>16707</v>
      </c>
      <c r="N52" s="26">
        <v>14270</v>
      </c>
      <c r="O52" s="26">
        <v>36117</v>
      </c>
      <c r="P52" s="26">
        <v>29776</v>
      </c>
      <c r="Q52" s="26">
        <v>2095</v>
      </c>
      <c r="R52" s="26">
        <v>2290</v>
      </c>
      <c r="S52" s="26">
        <v>1186</v>
      </c>
      <c r="T52" s="26">
        <v>16360</v>
      </c>
      <c r="U52" s="26">
        <v>12540</v>
      </c>
      <c r="V52" s="26">
        <v>33416</v>
      </c>
    </row>
    <row r="53" spans="1:22" ht="13.5">
      <c r="A53" s="26">
        <v>21</v>
      </c>
      <c r="B53" s="26">
        <v>11873</v>
      </c>
      <c r="C53" s="26" t="s">
        <v>49</v>
      </c>
      <c r="D53" s="26"/>
      <c r="E53" s="26" t="s">
        <v>28</v>
      </c>
      <c r="F53" s="26">
        <v>38630</v>
      </c>
      <c r="G53" s="26" t="s">
        <v>29</v>
      </c>
      <c r="H53" s="26">
        <v>3150</v>
      </c>
      <c r="I53" s="26">
        <v>862272</v>
      </c>
      <c r="J53" s="26">
        <v>18331</v>
      </c>
      <c r="K53" s="26">
        <v>15597</v>
      </c>
      <c r="L53" s="26">
        <v>4468</v>
      </c>
      <c r="M53" s="26">
        <v>680944</v>
      </c>
      <c r="N53" s="26">
        <v>511874</v>
      </c>
      <c r="O53" s="26">
        <v>1430143</v>
      </c>
      <c r="P53" s="26">
        <v>836120</v>
      </c>
      <c r="Q53" s="26">
        <v>26488</v>
      </c>
      <c r="R53" s="26">
        <v>-3523</v>
      </c>
      <c r="S53" s="26">
        <v>-44942</v>
      </c>
      <c r="T53" s="26">
        <v>570820</v>
      </c>
      <c r="U53" s="26">
        <v>643080</v>
      </c>
      <c r="V53" s="26">
        <v>1405132</v>
      </c>
    </row>
    <row r="54" spans="1:22" ht="13.5">
      <c r="A54" s="26">
        <v>22</v>
      </c>
      <c r="B54" s="26">
        <v>26914</v>
      </c>
      <c r="C54" s="26" t="s">
        <v>50</v>
      </c>
      <c r="D54" s="26"/>
      <c r="E54" s="26" t="s">
        <v>28</v>
      </c>
      <c r="F54" s="26">
        <v>38960</v>
      </c>
      <c r="G54" s="26" t="s">
        <v>29</v>
      </c>
      <c r="H54" s="26">
        <v>3150</v>
      </c>
      <c r="I54" s="26">
        <v>15725</v>
      </c>
      <c r="J54" s="26">
        <v>328</v>
      </c>
      <c r="K54" s="26">
        <v>397</v>
      </c>
      <c r="L54" s="26">
        <v>443</v>
      </c>
      <c r="M54" s="26">
        <v>8555</v>
      </c>
      <c r="N54" s="26">
        <v>6311</v>
      </c>
      <c r="O54" s="26">
        <v>15476</v>
      </c>
      <c r="P54" s="26">
        <v>15768</v>
      </c>
      <c r="Q54" s="26">
        <v>337</v>
      </c>
      <c r="R54" s="26">
        <v>298</v>
      </c>
      <c r="S54" s="26">
        <v>41</v>
      </c>
      <c r="T54" s="26">
        <v>8449</v>
      </c>
      <c r="U54" s="26">
        <v>6388</v>
      </c>
      <c r="V54" s="26">
        <v>15437</v>
      </c>
    </row>
    <row r="55" spans="1:22" ht="13.5">
      <c r="A55" s="26">
        <v>23</v>
      </c>
      <c r="B55" s="26">
        <v>682</v>
      </c>
      <c r="C55" s="26" t="s">
        <v>132</v>
      </c>
      <c r="D55" s="26"/>
      <c r="E55" s="26" t="s">
        <v>51</v>
      </c>
      <c r="F55" s="26">
        <v>39530</v>
      </c>
      <c r="G55" s="26" t="s">
        <v>29</v>
      </c>
      <c r="H55" s="26">
        <v>3150</v>
      </c>
      <c r="I55" s="26">
        <v>5024</v>
      </c>
      <c r="J55" s="26">
        <v>420</v>
      </c>
      <c r="K55" s="26">
        <v>429</v>
      </c>
      <c r="L55" s="26">
        <v>102</v>
      </c>
      <c r="M55" s="26">
        <v>1977</v>
      </c>
      <c r="N55" s="26">
        <v>4206</v>
      </c>
      <c r="O55" s="26">
        <v>6434</v>
      </c>
      <c r="P55" s="26">
        <v>5022</v>
      </c>
      <c r="Q55" s="26">
        <v>409</v>
      </c>
      <c r="R55" s="26">
        <v>420</v>
      </c>
      <c r="S55" s="26">
        <v>187</v>
      </c>
      <c r="T55" s="26">
        <v>2008</v>
      </c>
      <c r="U55" s="26">
        <v>3944</v>
      </c>
      <c r="V55" s="26">
        <v>6332</v>
      </c>
    </row>
    <row r="56" spans="1:22" ht="13.5">
      <c r="A56" s="26">
        <v>24</v>
      </c>
      <c r="B56" s="26">
        <v>687</v>
      </c>
      <c r="C56" s="26" t="s">
        <v>133</v>
      </c>
      <c r="D56" s="26"/>
      <c r="E56" s="26" t="s">
        <v>51</v>
      </c>
      <c r="F56" s="26">
        <v>38920</v>
      </c>
      <c r="G56" s="26" t="s">
        <v>29</v>
      </c>
      <c r="H56" s="26">
        <v>3150</v>
      </c>
      <c r="I56" s="26">
        <v>9158</v>
      </c>
      <c r="J56" s="26">
        <v>592</v>
      </c>
      <c r="K56" s="26">
        <v>624</v>
      </c>
      <c r="L56" s="26">
        <v>220</v>
      </c>
      <c r="M56" s="26">
        <v>2754</v>
      </c>
      <c r="N56" s="26">
        <v>6510</v>
      </c>
      <c r="O56" s="26">
        <v>10280</v>
      </c>
      <c r="P56" s="26">
        <v>9084</v>
      </c>
      <c r="Q56" s="26">
        <v>757</v>
      </c>
      <c r="R56" s="26">
        <v>787</v>
      </c>
      <c r="S56" s="26">
        <v>386</v>
      </c>
      <c r="T56" s="26">
        <v>2722</v>
      </c>
      <c r="U56" s="26">
        <v>6456</v>
      </c>
      <c r="V56" s="26">
        <v>10312</v>
      </c>
    </row>
    <row r="57" spans="1:22" ht="13.5">
      <c r="A57" s="26">
        <v>25</v>
      </c>
      <c r="B57" s="26">
        <v>708</v>
      </c>
      <c r="C57" s="26" t="s">
        <v>68</v>
      </c>
      <c r="D57" s="26" t="s">
        <v>137</v>
      </c>
      <c r="E57" s="26" t="s">
        <v>51</v>
      </c>
      <c r="F57" s="26">
        <v>39480</v>
      </c>
      <c r="G57" s="26" t="s">
        <v>29</v>
      </c>
      <c r="H57" s="26">
        <v>3150</v>
      </c>
      <c r="I57" s="26">
        <v>6525</v>
      </c>
      <c r="J57" s="26">
        <v>306</v>
      </c>
      <c r="K57" s="26">
        <v>306</v>
      </c>
      <c r="L57" s="26">
        <v>140</v>
      </c>
      <c r="M57" s="26">
        <v>5057</v>
      </c>
      <c r="N57" s="26">
        <v>1873</v>
      </c>
      <c r="O57" s="26">
        <v>8319</v>
      </c>
      <c r="P57" s="26">
        <v>6749</v>
      </c>
      <c r="Q57" s="26">
        <v>175</v>
      </c>
      <c r="R57" s="26">
        <v>190</v>
      </c>
      <c r="S57" s="26">
        <v>56</v>
      </c>
      <c r="T57" s="26">
        <v>5211</v>
      </c>
      <c r="U57" s="26">
        <v>1718</v>
      </c>
      <c r="V57" s="26">
        <v>8218</v>
      </c>
    </row>
    <row r="58" spans="1:22" ht="13.5">
      <c r="A58" s="26">
        <v>26</v>
      </c>
      <c r="B58" s="26">
        <v>737</v>
      </c>
      <c r="C58" s="26" t="s">
        <v>138</v>
      </c>
      <c r="D58" s="26" t="s">
        <v>139</v>
      </c>
      <c r="E58" s="26" t="s">
        <v>51</v>
      </c>
      <c r="F58" s="26">
        <v>39560</v>
      </c>
      <c r="G58" s="26" t="s">
        <v>29</v>
      </c>
      <c r="H58" s="26">
        <v>3150</v>
      </c>
      <c r="I58" s="26">
        <v>3107</v>
      </c>
      <c r="J58" s="26">
        <v>93</v>
      </c>
      <c r="K58" s="26">
        <v>101</v>
      </c>
      <c r="L58" s="26">
        <v>95</v>
      </c>
      <c r="M58" s="26">
        <v>1650</v>
      </c>
      <c r="N58" s="26">
        <v>1357</v>
      </c>
      <c r="O58" s="26">
        <v>3071</v>
      </c>
      <c r="P58" s="26">
        <v>3003</v>
      </c>
      <c r="Q58" s="26">
        <v>86</v>
      </c>
      <c r="R58" s="26">
        <v>86</v>
      </c>
      <c r="S58" s="26">
        <v>-113</v>
      </c>
      <c r="T58" s="26">
        <v>1688</v>
      </c>
      <c r="U58" s="26">
        <v>1085</v>
      </c>
      <c r="V58" s="26">
        <v>2819</v>
      </c>
    </row>
    <row r="59" spans="1:22" ht="13.5">
      <c r="A59" s="26"/>
      <c r="B59" s="26" t="s">
        <v>71</v>
      </c>
      <c r="C59" s="26" t="s">
        <v>88</v>
      </c>
      <c r="D59" s="26" t="s">
        <v>73</v>
      </c>
      <c r="E59" s="26" t="s">
        <v>82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13.5">
      <c r="A60" s="26"/>
      <c r="B60" s="26" t="s">
        <v>100</v>
      </c>
      <c r="C60" s="26" t="s">
        <v>101</v>
      </c>
      <c r="D60" s="26" t="s">
        <v>102</v>
      </c>
      <c r="E60" s="26" t="s">
        <v>103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13.5">
      <c r="A61" s="26">
        <v>1</v>
      </c>
      <c r="B61" s="26">
        <v>1241471</v>
      </c>
      <c r="C61" s="26">
        <v>54565</v>
      </c>
      <c r="D61" s="26">
        <v>4.4</v>
      </c>
      <c r="E61" s="26" t="s">
        <v>59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13.5">
      <c r="A62" s="26">
        <v>2</v>
      </c>
      <c r="B62" s="26">
        <v>200850</v>
      </c>
      <c r="C62" s="26">
        <v>2663</v>
      </c>
      <c r="D62" s="26">
        <v>1.33</v>
      </c>
      <c r="E62" s="26" t="s">
        <v>60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ht="13.5">
      <c r="A63" s="26">
        <v>3</v>
      </c>
      <c r="B63" s="26">
        <v>208289</v>
      </c>
      <c r="C63" s="26">
        <v>10725</v>
      </c>
      <c r="D63" s="26">
        <v>5.15</v>
      </c>
      <c r="E63" s="26" t="s">
        <v>61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13.5">
      <c r="A64" s="26">
        <v>4</v>
      </c>
      <c r="B64" s="26">
        <v>90506</v>
      </c>
      <c r="C64" s="26">
        <v>380</v>
      </c>
      <c r="D64" s="26">
        <v>0.42</v>
      </c>
      <c r="E64" s="26" t="s">
        <v>62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7" ht="13.5">
      <c r="A65" s="26">
        <v>5</v>
      </c>
      <c r="B65" s="26">
        <v>34722</v>
      </c>
      <c r="C65" s="26">
        <v>324</v>
      </c>
      <c r="D65" s="26">
        <v>0.93</v>
      </c>
      <c r="E65" s="26" t="s">
        <v>63</v>
      </c>
      <c r="F65" s="6"/>
      <c r="G65" s="6"/>
    </row>
    <row r="66" spans="1:7" ht="13.5">
      <c r="A66" s="26">
        <v>6</v>
      </c>
      <c r="B66" s="26">
        <v>502625</v>
      </c>
      <c r="C66" s="26">
        <v>24236</v>
      </c>
      <c r="D66" s="26">
        <v>4.82</v>
      </c>
      <c r="E66" s="26" t="s">
        <v>64</v>
      </c>
      <c r="F66" s="6"/>
      <c r="G66" s="6"/>
    </row>
    <row r="67" spans="1:7" ht="13.5">
      <c r="A67" s="26">
        <v>7</v>
      </c>
      <c r="B67" s="26">
        <v>407362</v>
      </c>
      <c r="C67" s="26">
        <v>6637</v>
      </c>
      <c r="D67" s="26">
        <v>1.63</v>
      </c>
      <c r="E67" s="26" t="s">
        <v>65</v>
      </c>
      <c r="F67" s="6"/>
      <c r="G67" s="6"/>
    </row>
    <row r="68" spans="1:7" ht="13.5">
      <c r="A68" s="26">
        <v>8</v>
      </c>
      <c r="B68" s="26">
        <v>15959</v>
      </c>
      <c r="C68" s="26">
        <v>399</v>
      </c>
      <c r="D68" s="26">
        <v>2.5</v>
      </c>
      <c r="E68" s="26" t="s">
        <v>73</v>
      </c>
      <c r="F68" s="6"/>
      <c r="G68" s="6"/>
    </row>
    <row r="69" spans="1:7" ht="13.5">
      <c r="A69" s="26">
        <v>9</v>
      </c>
      <c r="B69" s="26">
        <v>45737</v>
      </c>
      <c r="C69" s="26">
        <v>1931</v>
      </c>
      <c r="D69" s="26">
        <v>4.22</v>
      </c>
      <c r="E69" s="26" t="s">
        <v>74</v>
      </c>
      <c r="F69" s="6"/>
      <c r="G69" s="6"/>
    </row>
    <row r="70" spans="1:7" ht="13.5">
      <c r="A70" s="26">
        <v>10</v>
      </c>
      <c r="B70" s="26">
        <v>145277</v>
      </c>
      <c r="C70" s="26">
        <v>7166</v>
      </c>
      <c r="D70" s="26">
        <v>4.93</v>
      </c>
      <c r="E70" s="26" t="s">
        <v>75</v>
      </c>
      <c r="F70" s="6"/>
      <c r="G70" s="6"/>
    </row>
    <row r="71" spans="1:7" ht="13.5">
      <c r="A71" s="26">
        <v>11</v>
      </c>
      <c r="B71" s="26">
        <v>84554</v>
      </c>
      <c r="C71" s="26">
        <v>5261</v>
      </c>
      <c r="D71" s="26">
        <v>6.22</v>
      </c>
      <c r="E71" s="26" t="s">
        <v>76</v>
      </c>
      <c r="F71" s="6"/>
      <c r="G71" s="6"/>
    </row>
    <row r="72" spans="1:7" ht="13.5">
      <c r="A72" s="26">
        <v>12</v>
      </c>
      <c r="B72" s="26">
        <v>34539</v>
      </c>
      <c r="C72" s="26">
        <v>47</v>
      </c>
      <c r="D72" s="26">
        <v>0.14</v>
      </c>
      <c r="E72" s="26" t="s">
        <v>77</v>
      </c>
      <c r="F72" s="6"/>
      <c r="G72" s="6"/>
    </row>
    <row r="73" spans="1:7" ht="13.5">
      <c r="A73" s="26">
        <v>13</v>
      </c>
      <c r="B73" s="26">
        <v>17430</v>
      </c>
      <c r="C73" s="26">
        <v>1156</v>
      </c>
      <c r="D73" s="26">
        <v>6.63</v>
      </c>
      <c r="E73" s="26" t="s">
        <v>78</v>
      </c>
      <c r="F73" s="6"/>
      <c r="G73" s="6"/>
    </row>
    <row r="74" spans="1:7" ht="13.5">
      <c r="A74" s="26">
        <v>14</v>
      </c>
      <c r="B74" s="26">
        <v>12551</v>
      </c>
      <c r="C74" s="26">
        <v>1236</v>
      </c>
      <c r="D74" s="26">
        <v>9.85</v>
      </c>
      <c r="E74" s="26" t="s">
        <v>79</v>
      </c>
      <c r="F74" s="6"/>
      <c r="G74" s="6"/>
    </row>
    <row r="75" spans="1:7" ht="13.5">
      <c r="A75" s="26">
        <v>15</v>
      </c>
      <c r="B75" s="26">
        <v>10451</v>
      </c>
      <c r="C75" s="26">
        <v>-194</v>
      </c>
      <c r="D75" s="26">
        <v>-1.85</v>
      </c>
      <c r="E75" s="26" t="s">
        <v>80</v>
      </c>
      <c r="F75" s="6"/>
      <c r="G75" s="6"/>
    </row>
    <row r="76" spans="1:7" ht="13.5">
      <c r="A76" s="26">
        <v>16</v>
      </c>
      <c r="B76" s="26">
        <v>18654</v>
      </c>
      <c r="C76" s="26">
        <v>840</v>
      </c>
      <c r="D76" s="26">
        <v>4.5</v>
      </c>
      <c r="E76" s="26" t="s">
        <v>82</v>
      </c>
      <c r="F76" s="6"/>
      <c r="G76" s="6"/>
    </row>
    <row r="77" spans="1:7" ht="13.5">
      <c r="A77" s="26">
        <v>17</v>
      </c>
      <c r="B77" s="26">
        <v>21273</v>
      </c>
      <c r="C77" s="26">
        <v>189</v>
      </c>
      <c r="D77" s="26">
        <v>0.89</v>
      </c>
      <c r="E77" s="26" t="s">
        <v>83</v>
      </c>
      <c r="F77" s="6"/>
      <c r="G77" s="6"/>
    </row>
    <row r="78" spans="1:7" ht="13.5">
      <c r="A78" s="26">
        <v>18</v>
      </c>
      <c r="B78" s="26">
        <v>8733</v>
      </c>
      <c r="C78" s="26">
        <v>613</v>
      </c>
      <c r="D78" s="26">
        <v>7.01</v>
      </c>
      <c r="E78" s="26" t="s">
        <v>84</v>
      </c>
      <c r="F78" s="6"/>
      <c r="G78" s="6"/>
    </row>
    <row r="79" spans="1:7" ht="13.5">
      <c r="A79" s="26">
        <v>19</v>
      </c>
      <c r="B79" s="26">
        <v>75564</v>
      </c>
      <c r="C79" s="26">
        <v>4208</v>
      </c>
      <c r="D79" s="26">
        <v>5.57</v>
      </c>
      <c r="E79" s="26" t="s">
        <v>85</v>
      </c>
      <c r="F79" s="6"/>
      <c r="G79" s="6"/>
    </row>
    <row r="80" spans="1:7" ht="13.5">
      <c r="A80" s="26">
        <v>20</v>
      </c>
      <c r="B80" s="26">
        <v>31321</v>
      </c>
      <c r="C80" s="26">
        <v>2457</v>
      </c>
      <c r="D80" s="26">
        <v>7.85</v>
      </c>
      <c r="E80" s="26" t="s">
        <v>86</v>
      </c>
      <c r="F80" s="6"/>
      <c r="G80" s="6"/>
    </row>
    <row r="81" spans="1:7" ht="13.5">
      <c r="A81" s="26">
        <v>21</v>
      </c>
      <c r="B81" s="26">
        <v>862272</v>
      </c>
      <c r="C81" s="26">
        <v>15597</v>
      </c>
      <c r="D81" s="26">
        <v>1.81</v>
      </c>
      <c r="E81" s="26" t="s">
        <v>87</v>
      </c>
      <c r="F81" s="6"/>
      <c r="G81" s="6"/>
    </row>
    <row r="82" spans="1:7" ht="13.5">
      <c r="A82" s="26">
        <v>22</v>
      </c>
      <c r="B82" s="26">
        <v>15725</v>
      </c>
      <c r="C82" s="26">
        <v>397</v>
      </c>
      <c r="D82" s="26">
        <v>2.52</v>
      </c>
      <c r="E82" s="26" t="s">
        <v>71</v>
      </c>
      <c r="F82" s="6"/>
      <c r="G82" s="6"/>
    </row>
    <row r="83" spans="1:7" ht="13.5">
      <c r="A83" s="26">
        <v>23</v>
      </c>
      <c r="B83" s="26">
        <v>5024</v>
      </c>
      <c r="C83" s="26">
        <v>429</v>
      </c>
      <c r="D83" s="26">
        <v>8.54</v>
      </c>
      <c r="E83" s="26" t="s">
        <v>88</v>
      </c>
      <c r="F83" s="6"/>
      <c r="G83" s="6"/>
    </row>
    <row r="84" spans="1:7" ht="13.5">
      <c r="A84" s="26">
        <v>24</v>
      </c>
      <c r="B84" s="26">
        <v>9158</v>
      </c>
      <c r="C84" s="26">
        <v>624</v>
      </c>
      <c r="D84" s="26">
        <v>6.82</v>
      </c>
      <c r="E84" s="26" t="s">
        <v>69</v>
      </c>
      <c r="F84" s="6"/>
      <c r="G84" s="6"/>
    </row>
    <row r="85" spans="1:7" ht="13.5">
      <c r="A85" s="26">
        <v>25</v>
      </c>
      <c r="B85" s="26">
        <v>6525</v>
      </c>
      <c r="C85" s="26">
        <v>306</v>
      </c>
      <c r="D85" s="26">
        <v>4.69</v>
      </c>
      <c r="E85" s="26" t="s">
        <v>70</v>
      </c>
      <c r="F85" s="6"/>
      <c r="G85" s="6"/>
    </row>
    <row r="86" spans="1:7" ht="13.5">
      <c r="A86" s="26">
        <v>26</v>
      </c>
      <c r="B86" s="26">
        <v>3107</v>
      </c>
      <c r="C86" s="26">
        <v>101</v>
      </c>
      <c r="D86" s="26">
        <v>3.26</v>
      </c>
      <c r="E86" s="26" t="s">
        <v>89</v>
      </c>
      <c r="F86" s="6"/>
      <c r="G86" s="6"/>
    </row>
    <row r="87" spans="1:5" ht="13.5">
      <c r="A87" s="26"/>
      <c r="B87" s="26" t="s">
        <v>95</v>
      </c>
      <c r="C87" s="26" t="s">
        <v>96</v>
      </c>
      <c r="D87" s="26" t="s">
        <v>55</v>
      </c>
      <c r="E87" s="26" t="s">
        <v>72</v>
      </c>
    </row>
    <row r="88" spans="1:5" ht="13.5">
      <c r="A88" s="26"/>
      <c r="B88" s="26" t="s">
        <v>125</v>
      </c>
      <c r="C88" s="26" t="s">
        <v>126</v>
      </c>
      <c r="D88" s="26" t="s">
        <v>127</v>
      </c>
      <c r="E88" s="26" t="s">
        <v>128</v>
      </c>
    </row>
    <row r="89" spans="1:5" ht="13.5">
      <c r="A89" s="26">
        <v>1</v>
      </c>
      <c r="B89" s="26">
        <v>1212912</v>
      </c>
      <c r="C89" s="26">
        <v>48375</v>
      </c>
      <c r="D89" s="26">
        <v>3.99</v>
      </c>
      <c r="E89" s="26" t="s">
        <v>59</v>
      </c>
    </row>
    <row r="90" spans="1:5" ht="13.5">
      <c r="A90" s="26">
        <v>2</v>
      </c>
      <c r="B90" s="26">
        <v>194856</v>
      </c>
      <c r="C90" s="26">
        <v>888</v>
      </c>
      <c r="D90" s="26">
        <v>0.46</v>
      </c>
      <c r="E90" s="26" t="s">
        <v>60</v>
      </c>
    </row>
    <row r="91" spans="1:5" ht="13.5">
      <c r="A91" s="26">
        <v>3</v>
      </c>
      <c r="B91" s="26">
        <v>230575</v>
      </c>
      <c r="C91" s="26">
        <v>13906</v>
      </c>
      <c r="D91" s="26">
        <v>6.03</v>
      </c>
      <c r="E91" s="26" t="s">
        <v>61</v>
      </c>
    </row>
    <row r="92" spans="1:5" ht="13.5">
      <c r="A92" s="26">
        <v>4</v>
      </c>
      <c r="B92" s="26">
        <v>100637</v>
      </c>
      <c r="C92" s="26">
        <v>3515</v>
      </c>
      <c r="D92" s="26">
        <v>3.49</v>
      </c>
      <c r="E92" s="26" t="s">
        <v>62</v>
      </c>
    </row>
    <row r="93" spans="1:5" ht="13.5">
      <c r="A93" s="26">
        <v>5</v>
      </c>
      <c r="B93" s="26">
        <v>34699</v>
      </c>
      <c r="C93" s="26">
        <v>282</v>
      </c>
      <c r="D93" s="26">
        <v>0.81</v>
      </c>
      <c r="E93" s="26" t="s">
        <v>63</v>
      </c>
    </row>
    <row r="94" spans="1:5" ht="13.5">
      <c r="A94" s="26">
        <v>6</v>
      </c>
      <c r="B94" s="26">
        <v>492628</v>
      </c>
      <c r="C94" s="26">
        <v>24592</v>
      </c>
      <c r="D94" s="26">
        <v>4.99</v>
      </c>
      <c r="E94" s="26" t="s">
        <v>64</v>
      </c>
    </row>
    <row r="95" spans="1:5" ht="13.5">
      <c r="A95" s="26">
        <v>7</v>
      </c>
      <c r="B95" s="26">
        <v>408985</v>
      </c>
      <c r="C95" s="26">
        <v>4748</v>
      </c>
      <c r="D95" s="26">
        <v>1.16</v>
      </c>
      <c r="E95" s="26" t="s">
        <v>65</v>
      </c>
    </row>
    <row r="96" spans="1:5" ht="13.5">
      <c r="A96" s="26">
        <v>8</v>
      </c>
      <c r="B96" s="26">
        <v>15185</v>
      </c>
      <c r="C96" s="26">
        <v>128</v>
      </c>
      <c r="D96" s="26">
        <v>0.84</v>
      </c>
      <c r="E96" s="26" t="s">
        <v>73</v>
      </c>
    </row>
    <row r="97" spans="1:5" ht="13.5">
      <c r="A97" s="26">
        <v>9</v>
      </c>
      <c r="B97" s="26">
        <v>45474</v>
      </c>
      <c r="C97" s="26">
        <v>1373</v>
      </c>
      <c r="D97" s="26">
        <v>3.02</v>
      </c>
      <c r="E97" s="26" t="s">
        <v>74</v>
      </c>
    </row>
    <row r="98" spans="1:5" ht="13.5">
      <c r="A98" s="26">
        <v>10</v>
      </c>
      <c r="B98" s="26">
        <v>138845</v>
      </c>
      <c r="C98" s="26">
        <v>7118</v>
      </c>
      <c r="D98" s="26">
        <v>5.13</v>
      </c>
      <c r="E98" s="26" t="s">
        <v>75</v>
      </c>
    </row>
    <row r="99" spans="1:5" ht="13.5">
      <c r="A99" s="26">
        <v>11</v>
      </c>
      <c r="B99" s="26">
        <v>82562</v>
      </c>
      <c r="C99" s="26">
        <v>5430</v>
      </c>
      <c r="D99" s="26">
        <v>6.58</v>
      </c>
      <c r="E99" s="26" t="s">
        <v>76</v>
      </c>
    </row>
    <row r="100" spans="1:5" ht="13.5">
      <c r="A100" s="26">
        <v>12</v>
      </c>
      <c r="B100" s="26">
        <v>33597</v>
      </c>
      <c r="C100" s="26">
        <v>141</v>
      </c>
      <c r="D100" s="26">
        <v>0.42</v>
      </c>
      <c r="E100" s="26" t="s">
        <v>77</v>
      </c>
    </row>
    <row r="101" spans="1:5" ht="13.5">
      <c r="A101" s="26">
        <v>13</v>
      </c>
      <c r="B101" s="26">
        <v>16887</v>
      </c>
      <c r="C101" s="26">
        <v>847</v>
      </c>
      <c r="D101" s="26">
        <v>5.01</v>
      </c>
      <c r="E101" s="26" t="s">
        <v>78</v>
      </c>
    </row>
    <row r="102" spans="1:5" ht="13.5">
      <c r="A102" s="26">
        <v>14</v>
      </c>
      <c r="B102" s="26">
        <v>12865</v>
      </c>
      <c r="C102" s="26">
        <v>1469</v>
      </c>
      <c r="D102" s="26">
        <v>11.42</v>
      </c>
      <c r="E102" s="26" t="s">
        <v>79</v>
      </c>
    </row>
    <row r="103" spans="1:5" ht="13.5">
      <c r="A103" s="26">
        <v>15</v>
      </c>
      <c r="B103" s="26">
        <v>12244</v>
      </c>
      <c r="C103" s="26">
        <v>693</v>
      </c>
      <c r="D103" s="26">
        <v>5.66</v>
      </c>
      <c r="E103" s="26" t="s">
        <v>80</v>
      </c>
    </row>
    <row r="104" spans="1:5" ht="13.5">
      <c r="A104" s="26">
        <v>16</v>
      </c>
      <c r="B104" s="26">
        <v>18928</v>
      </c>
      <c r="C104" s="26">
        <v>892</v>
      </c>
      <c r="D104" s="26">
        <v>4.71</v>
      </c>
      <c r="E104" s="26" t="s">
        <v>82</v>
      </c>
    </row>
    <row r="105" spans="1:5" ht="13.5">
      <c r="A105" s="26">
        <v>17</v>
      </c>
      <c r="B105" s="26">
        <v>21263</v>
      </c>
      <c r="C105" s="26">
        <v>79</v>
      </c>
      <c r="D105" s="26">
        <v>0.37</v>
      </c>
      <c r="E105" s="26" t="s">
        <v>83</v>
      </c>
    </row>
    <row r="106" spans="1:5" ht="13.5">
      <c r="A106" s="26">
        <v>18</v>
      </c>
      <c r="B106" s="26">
        <v>8310</v>
      </c>
      <c r="C106" s="26">
        <v>445</v>
      </c>
      <c r="D106" s="26">
        <v>5.35</v>
      </c>
      <c r="E106" s="26" t="s">
        <v>84</v>
      </c>
    </row>
    <row r="107" spans="1:5" ht="13.5">
      <c r="A107" s="26">
        <v>19</v>
      </c>
      <c r="B107" s="26">
        <v>77674</v>
      </c>
      <c r="C107" s="26">
        <v>3988</v>
      </c>
      <c r="D107" s="26">
        <v>5.13</v>
      </c>
      <c r="E107" s="26" t="s">
        <v>85</v>
      </c>
    </row>
    <row r="108" spans="1:5" ht="13.5">
      <c r="A108" s="26">
        <v>20</v>
      </c>
      <c r="B108" s="26">
        <v>29776</v>
      </c>
      <c r="C108" s="26">
        <v>2290</v>
      </c>
      <c r="D108" s="26">
        <v>7.69</v>
      </c>
      <c r="E108" s="26" t="s">
        <v>86</v>
      </c>
    </row>
    <row r="109" spans="1:5" ht="13.5">
      <c r="A109" s="26">
        <v>21</v>
      </c>
      <c r="B109" s="26">
        <v>836120</v>
      </c>
      <c r="C109" s="26">
        <v>-3523</v>
      </c>
      <c r="D109" s="26">
        <v>-0.42</v>
      </c>
      <c r="E109" s="26" t="s">
        <v>87</v>
      </c>
    </row>
    <row r="110" spans="1:5" ht="13.5">
      <c r="A110" s="26">
        <v>22</v>
      </c>
      <c r="B110" s="26">
        <v>15768</v>
      </c>
      <c r="C110" s="26">
        <v>298</v>
      </c>
      <c r="D110" s="26">
        <v>1.89</v>
      </c>
      <c r="E110" s="26" t="s">
        <v>71</v>
      </c>
    </row>
    <row r="111" spans="1:5" ht="13.5">
      <c r="A111" s="26">
        <v>23</v>
      </c>
      <c r="B111" s="26">
        <v>5022</v>
      </c>
      <c r="C111" s="26">
        <v>420</v>
      </c>
      <c r="D111" s="26">
        <v>8.37</v>
      </c>
      <c r="E111" s="26" t="s">
        <v>88</v>
      </c>
    </row>
    <row r="112" spans="1:5" ht="13.5">
      <c r="A112" s="26">
        <v>24</v>
      </c>
      <c r="B112" s="26">
        <v>9084</v>
      </c>
      <c r="C112" s="26">
        <v>787</v>
      </c>
      <c r="D112" s="26">
        <v>8.66</v>
      </c>
      <c r="E112" s="26" t="s">
        <v>69</v>
      </c>
    </row>
    <row r="113" spans="1:5" ht="13.5">
      <c r="A113" s="26">
        <v>25</v>
      </c>
      <c r="B113" s="26">
        <v>6749</v>
      </c>
      <c r="C113" s="26">
        <v>190</v>
      </c>
      <c r="D113" s="26">
        <v>2.81</v>
      </c>
      <c r="E113" s="26" t="s">
        <v>70</v>
      </c>
    </row>
    <row r="114" spans="1:5" ht="13.5">
      <c r="A114" s="26">
        <v>26</v>
      </c>
      <c r="B114" s="26">
        <v>3003</v>
      </c>
      <c r="C114" s="26">
        <v>86</v>
      </c>
      <c r="D114" s="26">
        <v>2.87</v>
      </c>
      <c r="E114" s="26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11.00390625" style="4" customWidth="1"/>
    <col min="3" max="3" width="9.00390625" style="4" customWidth="1"/>
    <col min="4" max="4" width="10.57421875" style="4" customWidth="1"/>
    <col min="5" max="5" width="8.421875" style="4" customWidth="1"/>
    <col min="6" max="7" width="9.00390625" style="4" customWidth="1"/>
    <col min="8" max="8" width="9.7109375" style="4" customWidth="1"/>
    <col min="9" max="9" width="7.140625" style="16" customWidth="1"/>
    <col min="10" max="10" width="21.421875" style="4" customWidth="1"/>
    <col min="11" max="11" width="9.7109375" style="4" customWidth="1"/>
    <col min="12" max="12" width="10.421875" style="4" customWidth="1"/>
    <col min="13" max="16384" width="9.00390625" style="4" customWidth="1"/>
  </cols>
  <sheetData>
    <row r="1" s="2" customFormat="1" ht="13.5">
      <c r="I1" s="15"/>
    </row>
    <row r="2" s="3" customFormat="1" ht="13.5">
      <c r="I2" s="16"/>
    </row>
    <row r="3" spans="3:9" s="2" customFormat="1" ht="18.75">
      <c r="C3" s="10" t="s">
        <v>99</v>
      </c>
      <c r="I3" s="15"/>
    </row>
    <row r="4" spans="2:9" s="2" customFormat="1" ht="14.25">
      <c r="B4" s="12" t="s">
        <v>92</v>
      </c>
      <c r="I4" s="15"/>
    </row>
    <row r="5" spans="1:13" ht="13.5">
      <c r="A5" s="5"/>
      <c r="B5" s="5"/>
      <c r="C5" s="5"/>
      <c r="D5" s="5"/>
      <c r="E5" s="5"/>
      <c r="F5" s="5"/>
      <c r="G5" s="1"/>
      <c r="H5" s="1"/>
      <c r="I5" s="17"/>
      <c r="J5" s="1"/>
      <c r="K5" s="1"/>
      <c r="L5" s="1"/>
      <c r="M5" s="1"/>
    </row>
    <row r="6" spans="1:13" ht="13.5">
      <c r="A6" s="5"/>
      <c r="B6" s="5"/>
      <c r="C6" s="5"/>
      <c r="D6" s="5"/>
      <c r="E6" s="5"/>
      <c r="F6" s="5"/>
      <c r="G6" s="1"/>
      <c r="H6" s="1"/>
      <c r="I6" s="17"/>
      <c r="J6" s="1"/>
      <c r="K6" s="1"/>
      <c r="L6" s="1"/>
      <c r="M6" s="1"/>
    </row>
    <row r="7" spans="1:13" ht="13.5">
      <c r="A7" s="5"/>
      <c r="B7" s="5"/>
      <c r="C7" s="5"/>
      <c r="D7" s="5"/>
      <c r="E7" s="5"/>
      <c r="F7" s="5"/>
      <c r="G7" s="1"/>
      <c r="H7" s="1"/>
      <c r="I7" s="17"/>
      <c r="J7" s="1"/>
      <c r="K7" s="1"/>
      <c r="L7" s="1"/>
      <c r="M7" s="1"/>
    </row>
    <row r="8" spans="1:13" ht="13.5">
      <c r="A8" s="5"/>
      <c r="B8" s="5"/>
      <c r="C8" s="5"/>
      <c r="D8" s="5"/>
      <c r="E8" s="5"/>
      <c r="F8" s="5"/>
      <c r="G8" s="1"/>
      <c r="H8" s="1"/>
      <c r="I8" s="17"/>
      <c r="J8" s="1"/>
      <c r="K8" s="1"/>
      <c r="L8" s="1"/>
      <c r="M8" s="1"/>
    </row>
    <row r="9" spans="1:13" ht="13.5">
      <c r="A9" s="5"/>
      <c r="B9" s="5"/>
      <c r="C9" s="5"/>
      <c r="D9" s="5"/>
      <c r="E9" s="5"/>
      <c r="F9" s="5"/>
      <c r="G9" s="1"/>
      <c r="H9" s="1"/>
      <c r="I9" s="17"/>
      <c r="J9" s="1"/>
      <c r="K9" s="1"/>
      <c r="L9" s="1"/>
      <c r="M9" s="1"/>
    </row>
    <row r="10" spans="1:13" ht="13.5">
      <c r="A10" s="5"/>
      <c r="B10" s="5"/>
      <c r="C10" s="5"/>
      <c r="D10" s="5"/>
      <c r="E10" s="5"/>
      <c r="F10" s="5"/>
      <c r="G10" s="1"/>
      <c r="H10" s="1"/>
      <c r="I10" s="17"/>
      <c r="J10" s="1"/>
      <c r="K10" s="1"/>
      <c r="L10" s="1"/>
      <c r="M10" s="1"/>
    </row>
    <row r="11" spans="1:13" ht="13.5">
      <c r="A11" s="5"/>
      <c r="B11" s="5"/>
      <c r="C11" s="5"/>
      <c r="D11" s="5"/>
      <c r="E11" s="5"/>
      <c r="F11" s="5"/>
      <c r="G11" s="1"/>
      <c r="H11" s="1"/>
      <c r="I11" s="17"/>
      <c r="J11" s="1"/>
      <c r="K11" s="1"/>
      <c r="L11" s="1"/>
      <c r="M11" s="1"/>
    </row>
    <row r="12" spans="1:13" ht="13.5">
      <c r="A12" s="5"/>
      <c r="B12" s="5"/>
      <c r="C12" s="5"/>
      <c r="D12" s="5"/>
      <c r="E12" s="5"/>
      <c r="F12" s="5"/>
      <c r="G12" s="1"/>
      <c r="H12" s="1"/>
      <c r="I12" s="17"/>
      <c r="J12" s="1"/>
      <c r="K12" s="1"/>
      <c r="L12" s="1"/>
      <c r="M12" s="1"/>
    </row>
    <row r="13" spans="1:13" ht="13.5">
      <c r="A13" s="5"/>
      <c r="B13" s="5"/>
      <c r="C13" s="5"/>
      <c r="D13" s="5"/>
      <c r="E13" s="5"/>
      <c r="F13" s="5"/>
      <c r="G13" s="1"/>
      <c r="H13" s="1"/>
      <c r="I13" s="17"/>
      <c r="J13" s="1"/>
      <c r="K13" s="1"/>
      <c r="L13" s="1"/>
      <c r="M13" s="1"/>
    </row>
    <row r="14" spans="1:13" ht="13.5">
      <c r="A14" s="5"/>
      <c r="B14" s="5"/>
      <c r="C14" s="5"/>
      <c r="D14" s="5"/>
      <c r="E14" s="5"/>
      <c r="F14" s="5"/>
      <c r="G14" s="1"/>
      <c r="H14" s="1"/>
      <c r="I14" s="17"/>
      <c r="J14" s="1"/>
      <c r="K14" s="1"/>
      <c r="L14" s="1"/>
      <c r="M14" s="1"/>
    </row>
    <row r="15" spans="1:13" ht="13.5">
      <c r="A15" s="5"/>
      <c r="B15" s="5"/>
      <c r="C15" s="5"/>
      <c r="D15" s="5"/>
      <c r="E15" s="5"/>
      <c r="F15" s="5"/>
      <c r="G15" s="1"/>
      <c r="H15" s="1"/>
      <c r="I15" s="17"/>
      <c r="J15" s="1"/>
      <c r="K15" s="1"/>
      <c r="L15" s="1"/>
      <c r="M15" s="1"/>
    </row>
    <row r="16" spans="1:13" ht="13.5">
      <c r="A16" s="5"/>
      <c r="B16" s="5"/>
      <c r="C16" s="5"/>
      <c r="D16" s="5"/>
      <c r="E16" s="5"/>
      <c r="F16" s="5"/>
      <c r="G16" s="1"/>
      <c r="H16" s="1"/>
      <c r="I16" s="17"/>
      <c r="J16" s="1"/>
      <c r="K16" s="1"/>
      <c r="L16" s="1"/>
      <c r="M16" s="1"/>
    </row>
    <row r="17" spans="1:13" ht="13.5">
      <c r="A17" s="5"/>
      <c r="B17" s="5"/>
      <c r="C17" s="5"/>
      <c r="D17" s="5"/>
      <c r="E17" s="5"/>
      <c r="F17" s="5"/>
      <c r="G17" s="1"/>
      <c r="H17" s="1"/>
      <c r="I17" s="17"/>
      <c r="J17" s="1"/>
      <c r="K17" s="1"/>
      <c r="L17" s="1"/>
      <c r="M17" s="1"/>
    </row>
    <row r="18" spans="1:13" ht="13.5">
      <c r="A18" s="5"/>
      <c r="B18" s="5"/>
      <c r="C18" s="5"/>
      <c r="D18" s="5"/>
      <c r="E18" s="5"/>
      <c r="F18" s="5"/>
      <c r="G18" s="1"/>
      <c r="H18" s="1"/>
      <c r="I18" s="17"/>
      <c r="J18" s="1"/>
      <c r="K18" s="1"/>
      <c r="L18" s="1"/>
      <c r="M18" s="1"/>
    </row>
    <row r="19" spans="1:13" ht="13.5">
      <c r="A19" s="5"/>
      <c r="B19" s="5"/>
      <c r="C19" s="5"/>
      <c r="D19" s="5"/>
      <c r="E19" s="5"/>
      <c r="F19" s="5"/>
      <c r="G19" s="1"/>
      <c r="H19" s="1"/>
      <c r="I19" s="17"/>
      <c r="J19" s="1"/>
      <c r="K19" s="1"/>
      <c r="L19" s="1"/>
      <c r="M19" s="1"/>
    </row>
    <row r="20" spans="1:13" ht="13.5">
      <c r="A20" s="5"/>
      <c r="B20" s="5"/>
      <c r="C20" s="5"/>
      <c r="D20" s="5"/>
      <c r="E20" s="5"/>
      <c r="F20" s="5"/>
      <c r="G20" s="1"/>
      <c r="H20" s="1"/>
      <c r="I20" s="17"/>
      <c r="J20" s="1"/>
      <c r="K20" s="1"/>
      <c r="L20" s="1"/>
      <c r="M20" s="1"/>
    </row>
    <row r="21" spans="1:13" ht="13.5">
      <c r="A21" s="5"/>
      <c r="B21" s="5"/>
      <c r="C21" s="5"/>
      <c r="D21" s="5"/>
      <c r="E21" s="5"/>
      <c r="F21" s="5"/>
      <c r="G21" s="1"/>
      <c r="H21" s="1"/>
      <c r="I21" s="17"/>
      <c r="J21" s="1"/>
      <c r="K21" s="1"/>
      <c r="L21" s="1"/>
      <c r="M21" s="1"/>
    </row>
    <row r="22" spans="1:13" ht="13.5">
      <c r="A22" s="5"/>
      <c r="B22" s="5"/>
      <c r="C22" s="5"/>
      <c r="D22" s="5"/>
      <c r="E22" s="5"/>
      <c r="F22" s="5"/>
      <c r="G22" s="1"/>
      <c r="H22" s="1"/>
      <c r="I22" s="17"/>
      <c r="J22" s="1"/>
      <c r="K22" s="1"/>
      <c r="L22" s="1"/>
      <c r="M22" s="1"/>
    </row>
    <row r="23" spans="1:13" ht="13.5">
      <c r="A23" s="5"/>
      <c r="B23" s="5"/>
      <c r="C23" s="5"/>
      <c r="D23" s="5"/>
      <c r="E23" s="5"/>
      <c r="F23" s="5"/>
      <c r="G23" s="1"/>
      <c r="H23" s="1"/>
      <c r="I23" s="17"/>
      <c r="J23" s="1"/>
      <c r="K23" s="1"/>
      <c r="L23" s="1"/>
      <c r="M23" s="1"/>
    </row>
    <row r="24" spans="1:13" ht="13.5">
      <c r="A24" s="5"/>
      <c r="B24" s="5"/>
      <c r="C24" s="5"/>
      <c r="D24" s="5"/>
      <c r="E24" s="5"/>
      <c r="F24" s="5"/>
      <c r="G24" s="1"/>
      <c r="H24" s="1"/>
      <c r="I24" s="17"/>
      <c r="J24" s="1"/>
      <c r="K24" s="1"/>
      <c r="L24" s="1"/>
      <c r="M24" s="1"/>
    </row>
    <row r="25" spans="1:13" ht="13.5">
      <c r="A25" s="5"/>
      <c r="B25" s="5"/>
      <c r="C25" s="5"/>
      <c r="D25" s="5"/>
      <c r="E25" s="5"/>
      <c r="F25" s="5"/>
      <c r="G25" s="1"/>
      <c r="H25" s="1"/>
      <c r="I25" s="17"/>
      <c r="J25" s="1"/>
      <c r="K25" s="1"/>
      <c r="L25" s="1"/>
      <c r="M25" s="1"/>
    </row>
    <row r="26" spans="1:13" ht="13.5">
      <c r="A26" s="5"/>
      <c r="B26" s="5"/>
      <c r="C26" s="5"/>
      <c r="D26" s="5"/>
      <c r="E26" s="5"/>
      <c r="F26" s="5"/>
      <c r="G26" s="1"/>
      <c r="H26" s="1"/>
      <c r="I26" s="17"/>
      <c r="J26" s="1"/>
      <c r="K26" s="1"/>
      <c r="L26" s="1"/>
      <c r="M26" s="1"/>
    </row>
    <row r="27" spans="1:13" ht="13.5">
      <c r="A27" s="5"/>
      <c r="B27" s="5"/>
      <c r="C27" s="5"/>
      <c r="D27" s="5"/>
      <c r="E27" s="5"/>
      <c r="F27" s="5"/>
      <c r="G27" s="1"/>
      <c r="H27" s="1"/>
      <c r="I27" s="17"/>
      <c r="J27" s="1"/>
      <c r="K27" s="1"/>
      <c r="L27" s="1"/>
      <c r="M27" s="1"/>
    </row>
    <row r="28" spans="1:13" ht="13.5">
      <c r="A28" s="5"/>
      <c r="B28" s="5"/>
      <c r="C28" s="5"/>
      <c r="D28" s="5"/>
      <c r="E28" s="5"/>
      <c r="F28" s="5"/>
      <c r="G28" s="1"/>
      <c r="H28" s="1"/>
      <c r="I28" s="17"/>
      <c r="J28" s="1"/>
      <c r="K28" s="1"/>
      <c r="L28" s="1"/>
      <c r="M28" s="1"/>
    </row>
    <row r="29" spans="1:13" ht="13.5">
      <c r="A29" s="5"/>
      <c r="B29" s="5"/>
      <c r="C29" s="5"/>
      <c r="D29" s="5"/>
      <c r="E29" s="5"/>
      <c r="F29" s="5"/>
      <c r="G29" s="1"/>
      <c r="H29" s="1"/>
      <c r="I29" s="17"/>
      <c r="J29" s="1"/>
      <c r="K29" s="1"/>
      <c r="L29" s="1"/>
      <c r="M29" s="1"/>
    </row>
    <row r="30" spans="1:13" ht="13.5">
      <c r="A30" s="5"/>
      <c r="B30" s="5"/>
      <c r="C30" s="5"/>
      <c r="D30" s="5"/>
      <c r="E30" s="5"/>
      <c r="F30" s="5"/>
      <c r="G30" s="1"/>
      <c r="H30" s="1"/>
      <c r="I30" s="17"/>
      <c r="J30" s="1"/>
      <c r="K30" s="1"/>
      <c r="L30" s="1"/>
      <c r="M30" s="1"/>
    </row>
    <row r="31" ht="13.5"/>
    <row r="32" ht="13.5"/>
    <row r="33" ht="13.5"/>
    <row r="34" ht="13.5"/>
    <row r="35" ht="13.5"/>
    <row r="36" ht="13.5"/>
    <row r="37" ht="13.5"/>
    <row r="38" s="5" customFormat="1" ht="13.5">
      <c r="I38" s="16"/>
    </row>
    <row r="39" s="5" customFormat="1" ht="13.5">
      <c r="I39" s="16"/>
    </row>
    <row r="40" s="5" customFormat="1" ht="13.5">
      <c r="I40" s="16"/>
    </row>
    <row r="41" ht="14.25">
      <c r="M41" s="11" t="s">
        <v>93</v>
      </c>
    </row>
    <row r="42" ht="13.5"/>
    <row r="43" ht="13.5"/>
    <row r="44" spans="3:12" ht="13.5">
      <c r="C44" s="6"/>
      <c r="D44" s="6"/>
      <c r="E44" s="13"/>
      <c r="F44" s="13" t="s">
        <v>71</v>
      </c>
      <c r="G44" s="13" t="s">
        <v>88</v>
      </c>
      <c r="H44" s="13" t="s">
        <v>73</v>
      </c>
      <c r="I44" s="18" t="s">
        <v>82</v>
      </c>
      <c r="J44" s="23" t="s">
        <v>140</v>
      </c>
      <c r="K44" s="5"/>
      <c r="L44" s="5"/>
    </row>
    <row r="45" spans="3:12" ht="13.5">
      <c r="C45" s="6"/>
      <c r="D45" s="6"/>
      <c r="E45" s="13"/>
      <c r="F45" s="13" t="s">
        <v>100</v>
      </c>
      <c r="G45" s="13" t="s">
        <v>101</v>
      </c>
      <c r="H45" s="13" t="s">
        <v>102</v>
      </c>
      <c r="I45" s="18" t="s">
        <v>103</v>
      </c>
      <c r="J45" s="23" t="s">
        <v>141</v>
      </c>
      <c r="K45" s="22" t="s">
        <v>142</v>
      </c>
      <c r="L45" s="24" t="s">
        <v>143</v>
      </c>
    </row>
    <row r="46" spans="3:12" ht="13.5">
      <c r="C46" s="6"/>
      <c r="D46" s="6"/>
      <c r="E46" s="13">
        <v>1</v>
      </c>
      <c r="F46" s="13">
        <v>1241471</v>
      </c>
      <c r="G46" s="13">
        <v>54565</v>
      </c>
      <c r="H46" s="13">
        <v>4.4</v>
      </c>
      <c r="I46" s="19" t="s">
        <v>59</v>
      </c>
      <c r="J46" s="7" t="s">
        <v>27</v>
      </c>
      <c r="K46" s="5" t="s">
        <v>144</v>
      </c>
      <c r="L46" s="5" t="str">
        <f>CONCATENATE(I46,K46,J46)</f>
        <v>a 王子HD</v>
      </c>
    </row>
    <row r="47" spans="3:12" ht="13.5">
      <c r="C47" s="6"/>
      <c r="D47" s="6"/>
      <c r="E47" s="13">
        <v>2</v>
      </c>
      <c r="F47" s="13">
        <v>200850</v>
      </c>
      <c r="G47" s="13">
        <v>2663</v>
      </c>
      <c r="H47" s="13">
        <v>1.33</v>
      </c>
      <c r="I47" s="20" t="s">
        <v>60</v>
      </c>
      <c r="J47" s="8" t="s">
        <v>30</v>
      </c>
      <c r="K47" s="5" t="s">
        <v>144</v>
      </c>
      <c r="L47" s="25" t="str">
        <f aca="true" t="shared" si="0" ref="L47:L104">CONCATENATE(I47,K47,J47)</f>
        <v>b 三菱製紙</v>
      </c>
    </row>
    <row r="48" spans="3:12" ht="13.5">
      <c r="C48" s="6"/>
      <c r="D48" s="6"/>
      <c r="E48" s="13">
        <v>3</v>
      </c>
      <c r="F48" s="13">
        <v>208289</v>
      </c>
      <c r="G48" s="13">
        <v>10725</v>
      </c>
      <c r="H48" s="13">
        <v>5.15</v>
      </c>
      <c r="I48" s="20" t="s">
        <v>61</v>
      </c>
      <c r="J48" s="8" t="s">
        <v>31</v>
      </c>
      <c r="K48" s="5" t="s">
        <v>144</v>
      </c>
      <c r="L48" s="5" t="str">
        <f t="shared" si="0"/>
        <v>c 北越紀州製紙</v>
      </c>
    </row>
    <row r="49" spans="3:12" ht="13.5">
      <c r="C49" s="6"/>
      <c r="D49" s="6"/>
      <c r="E49" s="13">
        <v>4</v>
      </c>
      <c r="F49" s="13">
        <v>90506</v>
      </c>
      <c r="G49" s="13">
        <v>380</v>
      </c>
      <c r="H49" s="13">
        <v>0.42</v>
      </c>
      <c r="I49" s="20" t="s">
        <v>62</v>
      </c>
      <c r="J49" s="14" t="s">
        <v>97</v>
      </c>
      <c r="K49" s="5" t="s">
        <v>144</v>
      </c>
      <c r="L49" s="5" t="str">
        <f t="shared" si="0"/>
        <v>d 中越パルプ工業</v>
      </c>
    </row>
    <row r="50" spans="3:12" ht="13.5">
      <c r="C50" s="6"/>
      <c r="D50" s="6"/>
      <c r="E50" s="13">
        <v>5</v>
      </c>
      <c r="F50" s="13">
        <v>34722</v>
      </c>
      <c r="G50" s="13">
        <v>324</v>
      </c>
      <c r="H50" s="13">
        <v>0.93</v>
      </c>
      <c r="I50" s="20" t="s">
        <v>63</v>
      </c>
      <c r="J50" s="8" t="s">
        <v>33</v>
      </c>
      <c r="K50" s="5" t="s">
        <v>144</v>
      </c>
      <c r="L50" s="5" t="str">
        <f t="shared" si="0"/>
        <v>e 巴川製紙所</v>
      </c>
    </row>
    <row r="51" spans="3:12" ht="13.5">
      <c r="C51" s="6"/>
      <c r="D51" s="6"/>
      <c r="E51" s="13">
        <v>6</v>
      </c>
      <c r="F51" s="13">
        <v>502625</v>
      </c>
      <c r="G51" s="13">
        <v>24236</v>
      </c>
      <c r="H51" s="13">
        <v>4.82</v>
      </c>
      <c r="I51" s="20" t="s">
        <v>64</v>
      </c>
      <c r="J51" s="8" t="s">
        <v>34</v>
      </c>
      <c r="K51" s="5" t="s">
        <v>144</v>
      </c>
      <c r="L51" s="5" t="str">
        <f t="shared" si="0"/>
        <v>f レンゴー</v>
      </c>
    </row>
    <row r="52" spans="3:12" ht="13.5">
      <c r="C52" s="6"/>
      <c r="D52" s="6"/>
      <c r="E52" s="13">
        <v>7</v>
      </c>
      <c r="F52" s="13">
        <v>407362</v>
      </c>
      <c r="G52" s="13">
        <v>6637</v>
      </c>
      <c r="H52" s="13">
        <v>1.63</v>
      </c>
      <c r="I52" s="20" t="s">
        <v>65</v>
      </c>
      <c r="J52" s="8" t="s">
        <v>35</v>
      </c>
      <c r="K52" s="5" t="s">
        <v>144</v>
      </c>
      <c r="L52" s="5" t="str">
        <f t="shared" si="0"/>
        <v>g 大王製紙</v>
      </c>
    </row>
    <row r="53" spans="3:12" ht="13.5">
      <c r="C53" s="6"/>
      <c r="D53" s="6"/>
      <c r="E53" s="13">
        <v>8</v>
      </c>
      <c r="F53" s="13">
        <v>15959</v>
      </c>
      <c r="G53" s="13">
        <v>399</v>
      </c>
      <c r="H53" s="13">
        <v>2.5</v>
      </c>
      <c r="I53" s="20" t="s">
        <v>73</v>
      </c>
      <c r="J53" s="8" t="s">
        <v>36</v>
      </c>
      <c r="K53" s="5" t="s">
        <v>144</v>
      </c>
      <c r="L53" s="5" t="str">
        <f t="shared" si="0"/>
        <v>h 古林紙工</v>
      </c>
    </row>
    <row r="54" spans="3:12" ht="13.5">
      <c r="C54" s="6"/>
      <c r="D54" s="6"/>
      <c r="E54" s="13">
        <v>9</v>
      </c>
      <c r="F54" s="13">
        <v>45737</v>
      </c>
      <c r="G54" s="13">
        <v>1931</v>
      </c>
      <c r="H54" s="13">
        <v>4.22</v>
      </c>
      <c r="I54" s="20" t="s">
        <v>74</v>
      </c>
      <c r="J54" s="8" t="s">
        <v>37</v>
      </c>
      <c r="K54" s="5" t="s">
        <v>144</v>
      </c>
      <c r="L54" s="5" t="str">
        <f t="shared" si="0"/>
        <v>i ダイナパック</v>
      </c>
    </row>
    <row r="55" spans="3:12" ht="13.5">
      <c r="C55" s="6"/>
      <c r="D55" s="6"/>
      <c r="E55" s="13">
        <v>10</v>
      </c>
      <c r="F55" s="13">
        <v>145277</v>
      </c>
      <c r="G55" s="13">
        <v>7166</v>
      </c>
      <c r="H55" s="13">
        <v>4.93</v>
      </c>
      <c r="I55" s="20" t="s">
        <v>75</v>
      </c>
      <c r="J55" s="8" t="s">
        <v>38</v>
      </c>
      <c r="K55" s="5" t="s">
        <v>144</v>
      </c>
      <c r="L55" s="5" t="str">
        <f t="shared" si="0"/>
        <v>j トーモク</v>
      </c>
    </row>
    <row r="56" spans="3:12" ht="13.5">
      <c r="C56" s="6"/>
      <c r="D56" s="6"/>
      <c r="E56" s="13">
        <v>11</v>
      </c>
      <c r="F56" s="13">
        <v>84554</v>
      </c>
      <c r="G56" s="13">
        <v>5261</v>
      </c>
      <c r="H56" s="13">
        <v>6.22</v>
      </c>
      <c r="I56" s="20" t="s">
        <v>76</v>
      </c>
      <c r="J56" s="8" t="s">
        <v>39</v>
      </c>
      <c r="K56" s="5" t="s">
        <v>144</v>
      </c>
      <c r="L56" s="5" t="str">
        <f t="shared" si="0"/>
        <v>k ザ・パック</v>
      </c>
    </row>
    <row r="57" spans="3:12" ht="13.5">
      <c r="C57" s="6"/>
      <c r="D57" s="6"/>
      <c r="E57" s="13">
        <v>12</v>
      </c>
      <c r="F57" s="13">
        <v>34539</v>
      </c>
      <c r="G57" s="13">
        <v>47</v>
      </c>
      <c r="H57" s="13">
        <v>0.14</v>
      </c>
      <c r="I57" s="20" t="s">
        <v>77</v>
      </c>
      <c r="J57" s="8" t="s">
        <v>40</v>
      </c>
      <c r="K57" s="5" t="s">
        <v>144</v>
      </c>
      <c r="L57" s="5" t="str">
        <f t="shared" si="0"/>
        <v>l スーパーバッグ</v>
      </c>
    </row>
    <row r="58" spans="3:12" ht="13.5">
      <c r="C58" s="6"/>
      <c r="D58" s="6"/>
      <c r="E58" s="13">
        <v>13</v>
      </c>
      <c r="F58" s="13">
        <v>17430</v>
      </c>
      <c r="G58" s="13">
        <v>1156</v>
      </c>
      <c r="H58" s="13">
        <v>6.63</v>
      </c>
      <c r="I58" s="20" t="s">
        <v>78</v>
      </c>
      <c r="J58" s="8" t="s">
        <v>41</v>
      </c>
      <c r="K58" s="5" t="s">
        <v>144</v>
      </c>
      <c r="L58" s="5" t="str">
        <f t="shared" si="0"/>
        <v>m 大石産業</v>
      </c>
    </row>
    <row r="59" spans="3:12" ht="13.5">
      <c r="C59" s="6"/>
      <c r="D59" s="6"/>
      <c r="E59" s="13">
        <v>14</v>
      </c>
      <c r="F59" s="13">
        <v>12551</v>
      </c>
      <c r="G59" s="13">
        <v>1236</v>
      </c>
      <c r="H59" s="13">
        <v>9.85</v>
      </c>
      <c r="I59" s="20" t="s">
        <v>79</v>
      </c>
      <c r="J59" s="8" t="s">
        <v>42</v>
      </c>
      <c r="K59" s="5" t="s">
        <v>144</v>
      </c>
      <c r="L59" s="5" t="str">
        <f t="shared" si="0"/>
        <v>n 中央紙器工業</v>
      </c>
    </row>
    <row r="60" spans="3:12" ht="13.5">
      <c r="C60" s="6"/>
      <c r="D60" s="6"/>
      <c r="E60" s="13">
        <v>15</v>
      </c>
      <c r="F60" s="13">
        <v>10451</v>
      </c>
      <c r="G60" s="13">
        <v>-194</v>
      </c>
      <c r="H60" s="13">
        <v>-1.85</v>
      </c>
      <c r="I60" s="20" t="s">
        <v>80</v>
      </c>
      <c r="J60" s="8" t="s">
        <v>43</v>
      </c>
      <c r="K60" s="5" t="s">
        <v>144</v>
      </c>
      <c r="L60" s="5" t="str">
        <f t="shared" si="0"/>
        <v>o ニッポン高度紙工業</v>
      </c>
    </row>
    <row r="61" spans="3:12" ht="13.5">
      <c r="C61" s="6"/>
      <c r="D61" s="6"/>
      <c r="E61" s="13">
        <v>16</v>
      </c>
      <c r="F61" s="13">
        <v>18654</v>
      </c>
      <c r="G61" s="13">
        <v>840</v>
      </c>
      <c r="H61" s="13">
        <v>4.5</v>
      </c>
      <c r="I61" s="20" t="s">
        <v>82</v>
      </c>
      <c r="J61" s="8" t="s">
        <v>44</v>
      </c>
      <c r="K61" s="5" t="s">
        <v>144</v>
      </c>
      <c r="L61" s="5" t="str">
        <f t="shared" si="0"/>
        <v>p 昭和パックス</v>
      </c>
    </row>
    <row r="62" spans="3:12" ht="13.5">
      <c r="C62" s="6"/>
      <c r="D62" s="6"/>
      <c r="E62" s="13">
        <v>17</v>
      </c>
      <c r="F62" s="13">
        <v>21273</v>
      </c>
      <c r="G62" s="13">
        <v>189</v>
      </c>
      <c r="H62" s="13">
        <v>0.89</v>
      </c>
      <c r="I62" s="20" t="s">
        <v>83</v>
      </c>
      <c r="J62" s="8" t="s">
        <v>45</v>
      </c>
      <c r="K62" s="5" t="s">
        <v>144</v>
      </c>
      <c r="L62" s="5" t="str">
        <f t="shared" si="0"/>
        <v>q イムラ封筒</v>
      </c>
    </row>
    <row r="63" spans="3:12" ht="13.5">
      <c r="C63" s="6"/>
      <c r="D63" s="6"/>
      <c r="E63" s="13">
        <v>18</v>
      </c>
      <c r="F63" s="13">
        <v>8733</v>
      </c>
      <c r="G63" s="13">
        <v>613</v>
      </c>
      <c r="H63" s="13">
        <v>7.01</v>
      </c>
      <c r="I63" s="20" t="s">
        <v>84</v>
      </c>
      <c r="J63" s="8" t="s">
        <v>46</v>
      </c>
      <c r="K63" s="5" t="s">
        <v>144</v>
      </c>
      <c r="L63" s="5" t="str">
        <f t="shared" si="0"/>
        <v>r ハビックス</v>
      </c>
    </row>
    <row r="64" spans="3:12" ht="13.5">
      <c r="C64" s="6"/>
      <c r="D64" s="6"/>
      <c r="E64" s="13">
        <v>19</v>
      </c>
      <c r="F64" s="13">
        <v>75564</v>
      </c>
      <c r="G64" s="13">
        <v>4208</v>
      </c>
      <c r="H64" s="13">
        <v>5.57</v>
      </c>
      <c r="I64" s="20" t="s">
        <v>85</v>
      </c>
      <c r="J64" s="8" t="s">
        <v>47</v>
      </c>
      <c r="K64" s="5" t="s">
        <v>144</v>
      </c>
      <c r="L64" s="5" t="str">
        <f t="shared" si="0"/>
        <v>s 特種東海製紙</v>
      </c>
    </row>
    <row r="65" spans="3:12" ht="13.5">
      <c r="C65" s="6"/>
      <c r="D65" s="6"/>
      <c r="E65" s="13">
        <v>20</v>
      </c>
      <c r="F65" s="13">
        <v>31321</v>
      </c>
      <c r="G65" s="13">
        <v>2457</v>
      </c>
      <c r="H65" s="13">
        <v>7.85</v>
      </c>
      <c r="I65" s="20" t="s">
        <v>86</v>
      </c>
      <c r="J65" s="8" t="s">
        <v>48</v>
      </c>
      <c r="K65" s="5" t="s">
        <v>144</v>
      </c>
      <c r="L65" s="5" t="str">
        <f t="shared" si="0"/>
        <v>t 朝日印刷</v>
      </c>
    </row>
    <row r="66" spans="3:12" ht="13.5">
      <c r="C66" s="6"/>
      <c r="D66" s="6"/>
      <c r="E66" s="13">
        <v>21</v>
      </c>
      <c r="F66" s="13">
        <v>862272</v>
      </c>
      <c r="G66" s="13">
        <v>15597</v>
      </c>
      <c r="H66" s="13">
        <v>1.81</v>
      </c>
      <c r="I66" s="20" t="s">
        <v>87</v>
      </c>
      <c r="J66" s="8" t="s">
        <v>49</v>
      </c>
      <c r="K66" s="5" t="s">
        <v>144</v>
      </c>
      <c r="L66" s="5" t="str">
        <f t="shared" si="0"/>
        <v>u 日本製紙</v>
      </c>
    </row>
    <row r="67" spans="3:12" ht="13.5">
      <c r="C67" s="6"/>
      <c r="D67" s="6"/>
      <c r="E67" s="13">
        <v>22</v>
      </c>
      <c r="F67" s="13">
        <v>15725</v>
      </c>
      <c r="G67" s="13">
        <v>397</v>
      </c>
      <c r="H67" s="13">
        <v>2.52</v>
      </c>
      <c r="I67" s="20" t="s">
        <v>71</v>
      </c>
      <c r="J67" s="8" t="s">
        <v>50</v>
      </c>
      <c r="K67" s="5" t="s">
        <v>144</v>
      </c>
      <c r="L67" s="5" t="str">
        <f t="shared" si="0"/>
        <v>v 阿波製紙</v>
      </c>
    </row>
    <row r="68" spans="3:12" ht="13.5">
      <c r="C68" s="6"/>
      <c r="D68" s="6"/>
      <c r="E68" s="13">
        <v>23</v>
      </c>
      <c r="F68" s="13">
        <v>5024</v>
      </c>
      <c r="G68" s="13">
        <v>429</v>
      </c>
      <c r="H68" s="13">
        <v>8.54</v>
      </c>
      <c r="I68" s="20" t="s">
        <v>88</v>
      </c>
      <c r="J68" s="8" t="s">
        <v>132</v>
      </c>
      <c r="K68" s="5" t="s">
        <v>144</v>
      </c>
      <c r="L68" s="5" t="str">
        <f t="shared" si="0"/>
        <v>w 大村紙業（個別）</v>
      </c>
    </row>
    <row r="69" spans="3:12" ht="13.5">
      <c r="C69" s="6"/>
      <c r="D69" s="6"/>
      <c r="E69" s="13">
        <v>24</v>
      </c>
      <c r="F69" s="13">
        <v>9158</v>
      </c>
      <c r="G69" s="13">
        <v>624</v>
      </c>
      <c r="H69" s="13">
        <v>6.82</v>
      </c>
      <c r="I69" s="20" t="s">
        <v>69</v>
      </c>
      <c r="J69" s="8" t="s">
        <v>133</v>
      </c>
      <c r="K69" s="5" t="s">
        <v>144</v>
      </c>
      <c r="L69" s="5" t="str">
        <f t="shared" si="0"/>
        <v>x 岡山製紙（個別）</v>
      </c>
    </row>
    <row r="70" spans="3:12" ht="13.5">
      <c r="C70" s="6"/>
      <c r="D70" s="6"/>
      <c r="E70" s="13">
        <v>25</v>
      </c>
      <c r="F70" s="13">
        <v>6525</v>
      </c>
      <c r="G70" s="13">
        <v>306</v>
      </c>
      <c r="H70" s="13">
        <v>4.69</v>
      </c>
      <c r="I70" s="20" t="s">
        <v>70</v>
      </c>
      <c r="J70" s="8" t="s">
        <v>134</v>
      </c>
      <c r="K70" s="5" t="s">
        <v>144</v>
      </c>
      <c r="L70" s="5" t="str">
        <f t="shared" si="0"/>
        <v>y 光ビジネスフォーム（個別）</v>
      </c>
    </row>
    <row r="71" spans="3:12" ht="13.5">
      <c r="C71" s="6"/>
      <c r="D71" s="6"/>
      <c r="E71" s="13">
        <v>26</v>
      </c>
      <c r="F71" s="13">
        <v>3107</v>
      </c>
      <c r="G71" s="13">
        <v>101</v>
      </c>
      <c r="H71" s="13">
        <v>3.26</v>
      </c>
      <c r="I71" s="21" t="s">
        <v>89</v>
      </c>
      <c r="J71" s="9" t="s">
        <v>135</v>
      </c>
      <c r="K71" s="5" t="s">
        <v>144</v>
      </c>
      <c r="L71" s="5" t="str">
        <f t="shared" si="0"/>
        <v>z 国際チャート（個別）</v>
      </c>
    </row>
    <row r="72" spans="11:12" ht="13.5">
      <c r="K72" s="5" t="s">
        <v>144</v>
      </c>
      <c r="L72" s="5" t="str">
        <f t="shared" si="0"/>
        <v> </v>
      </c>
    </row>
    <row r="73" spans="11:12" ht="13.5">
      <c r="K73" s="5" t="s">
        <v>144</v>
      </c>
      <c r="L73" s="5" t="str">
        <f t="shared" si="0"/>
        <v> </v>
      </c>
    </row>
    <row r="74" spans="11:12" ht="13.5">
      <c r="K74" s="5" t="s">
        <v>144</v>
      </c>
      <c r="L74" s="5" t="str">
        <f t="shared" si="0"/>
        <v> </v>
      </c>
    </row>
    <row r="75" spans="11:12" ht="13.5">
      <c r="K75" s="5" t="s">
        <v>144</v>
      </c>
      <c r="L75" s="5" t="str">
        <f t="shared" si="0"/>
        <v> </v>
      </c>
    </row>
    <row r="76" spans="11:12" ht="13.5">
      <c r="K76" s="5" t="s">
        <v>144</v>
      </c>
      <c r="L76" s="5" t="str">
        <f t="shared" si="0"/>
        <v> </v>
      </c>
    </row>
    <row r="77" spans="11:12" ht="13.5">
      <c r="K77" s="5" t="s">
        <v>144</v>
      </c>
      <c r="L77" s="5" t="str">
        <f t="shared" si="0"/>
        <v> </v>
      </c>
    </row>
    <row r="78" spans="11:12" ht="13.5">
      <c r="K78" s="5" t="s">
        <v>144</v>
      </c>
      <c r="L78" s="5" t="str">
        <f t="shared" si="0"/>
        <v> </v>
      </c>
    </row>
    <row r="79" spans="11:12" ht="13.5">
      <c r="K79" s="5" t="s">
        <v>144</v>
      </c>
      <c r="L79" s="5" t="str">
        <f t="shared" si="0"/>
        <v> </v>
      </c>
    </row>
    <row r="80" spans="11:12" ht="13.5">
      <c r="K80" s="5" t="s">
        <v>144</v>
      </c>
      <c r="L80" s="5" t="str">
        <f t="shared" si="0"/>
        <v> </v>
      </c>
    </row>
    <row r="81" spans="11:12" ht="13.5">
      <c r="K81" s="5" t="s">
        <v>144</v>
      </c>
      <c r="L81" s="5" t="str">
        <f t="shared" si="0"/>
        <v> </v>
      </c>
    </row>
    <row r="82" spans="11:12" ht="13.5">
      <c r="K82" s="5" t="s">
        <v>144</v>
      </c>
      <c r="L82" s="5" t="str">
        <f t="shared" si="0"/>
        <v> </v>
      </c>
    </row>
    <row r="83" spans="11:12" ht="13.5">
      <c r="K83" s="5" t="s">
        <v>144</v>
      </c>
      <c r="L83" s="5" t="str">
        <f t="shared" si="0"/>
        <v> </v>
      </c>
    </row>
    <row r="84" spans="11:12" ht="13.5">
      <c r="K84" s="5" t="s">
        <v>144</v>
      </c>
      <c r="L84" s="5" t="str">
        <f t="shared" si="0"/>
        <v> </v>
      </c>
    </row>
    <row r="85" spans="11:12" ht="13.5">
      <c r="K85" s="5" t="s">
        <v>144</v>
      </c>
      <c r="L85" s="5" t="str">
        <f t="shared" si="0"/>
        <v> </v>
      </c>
    </row>
    <row r="86" spans="11:12" ht="13.5">
      <c r="K86" s="5" t="s">
        <v>144</v>
      </c>
      <c r="L86" s="5" t="str">
        <f t="shared" si="0"/>
        <v> </v>
      </c>
    </row>
    <row r="87" spans="11:12" ht="13.5">
      <c r="K87" s="5" t="s">
        <v>144</v>
      </c>
      <c r="L87" s="5" t="str">
        <f t="shared" si="0"/>
        <v> </v>
      </c>
    </row>
    <row r="88" spans="11:12" ht="13.5">
      <c r="K88" s="5" t="s">
        <v>144</v>
      </c>
      <c r="L88" s="5" t="str">
        <f t="shared" si="0"/>
        <v> </v>
      </c>
    </row>
    <row r="89" spans="11:12" ht="13.5">
      <c r="K89" s="5" t="s">
        <v>144</v>
      </c>
      <c r="L89" s="5" t="str">
        <f t="shared" si="0"/>
        <v> </v>
      </c>
    </row>
    <row r="90" spans="11:12" ht="13.5">
      <c r="K90" s="5" t="s">
        <v>144</v>
      </c>
      <c r="L90" s="5" t="str">
        <f t="shared" si="0"/>
        <v> </v>
      </c>
    </row>
    <row r="91" spans="11:12" ht="13.5">
      <c r="K91" s="5" t="s">
        <v>144</v>
      </c>
      <c r="L91" s="5" t="str">
        <f t="shared" si="0"/>
        <v> </v>
      </c>
    </row>
    <row r="92" spans="11:12" ht="13.5">
      <c r="K92" s="5" t="s">
        <v>144</v>
      </c>
      <c r="L92" s="5" t="str">
        <f t="shared" si="0"/>
        <v> </v>
      </c>
    </row>
    <row r="93" spans="11:12" ht="13.5">
      <c r="K93" s="5" t="s">
        <v>144</v>
      </c>
      <c r="L93" s="5" t="str">
        <f t="shared" si="0"/>
        <v> </v>
      </c>
    </row>
    <row r="94" spans="11:12" ht="13.5">
      <c r="K94" s="5" t="s">
        <v>144</v>
      </c>
      <c r="L94" s="5" t="str">
        <f t="shared" si="0"/>
        <v> </v>
      </c>
    </row>
    <row r="95" spans="11:12" ht="13.5">
      <c r="K95" s="5" t="s">
        <v>144</v>
      </c>
      <c r="L95" s="5" t="str">
        <f t="shared" si="0"/>
        <v> </v>
      </c>
    </row>
    <row r="96" spans="11:12" ht="13.5">
      <c r="K96" s="5" t="s">
        <v>144</v>
      </c>
      <c r="L96" s="5" t="str">
        <f t="shared" si="0"/>
        <v> </v>
      </c>
    </row>
    <row r="97" spans="11:12" ht="13.5">
      <c r="K97" s="5" t="s">
        <v>144</v>
      </c>
      <c r="L97" s="5" t="str">
        <f t="shared" si="0"/>
        <v> </v>
      </c>
    </row>
    <row r="98" spans="11:12" ht="13.5">
      <c r="K98" s="5" t="s">
        <v>144</v>
      </c>
      <c r="L98" s="5" t="str">
        <f t="shared" si="0"/>
        <v> </v>
      </c>
    </row>
    <row r="99" spans="11:12" ht="13.5">
      <c r="K99" s="5" t="s">
        <v>144</v>
      </c>
      <c r="L99" s="5" t="str">
        <f t="shared" si="0"/>
        <v> </v>
      </c>
    </row>
    <row r="100" spans="11:12" ht="13.5">
      <c r="K100" s="5" t="s">
        <v>144</v>
      </c>
      <c r="L100" s="5" t="str">
        <f t="shared" si="0"/>
        <v> </v>
      </c>
    </row>
    <row r="101" spans="11:12" ht="13.5">
      <c r="K101" s="5" t="s">
        <v>144</v>
      </c>
      <c r="L101" s="5" t="str">
        <f t="shared" si="0"/>
        <v> </v>
      </c>
    </row>
    <row r="102" spans="11:12" ht="13.5">
      <c r="K102" s="5" t="s">
        <v>144</v>
      </c>
      <c r="L102" s="5" t="str">
        <f t="shared" si="0"/>
        <v> </v>
      </c>
    </row>
    <row r="103" spans="11:12" ht="13.5">
      <c r="K103" s="5" t="s">
        <v>144</v>
      </c>
      <c r="L103" s="5" t="str">
        <f t="shared" si="0"/>
        <v> </v>
      </c>
    </row>
    <row r="104" spans="11:12" ht="13.5">
      <c r="K104" s="5" t="s">
        <v>144</v>
      </c>
      <c r="L104" s="5" t="str">
        <f t="shared" si="0"/>
        <v>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04"/>
  <sheetViews>
    <sheetView showGridLines="0" zoomScalePageLayoutView="0" workbookViewId="0" topLeftCell="A4">
      <selection activeCell="A1" sqref="A1"/>
    </sheetView>
  </sheetViews>
  <sheetFormatPr defaultColWidth="9.140625" defaultRowHeight="15"/>
  <cols>
    <col min="9" max="9" width="6.421875" style="0" customWidth="1"/>
    <col min="10" max="10" width="21.140625" style="0" customWidth="1"/>
    <col min="15" max="15" width="9.8515625" style="0" customWidth="1"/>
    <col min="16" max="16" width="10.7109375" style="0" customWidth="1"/>
    <col min="18" max="18" width="4.57421875" style="0" customWidth="1"/>
  </cols>
  <sheetData>
    <row r="2" ht="18.75">
      <c r="D2" s="10" t="s">
        <v>98</v>
      </c>
    </row>
    <row r="3" ht="14.25">
      <c r="B3" s="12" t="s">
        <v>90</v>
      </c>
    </row>
    <row r="41" ht="14.25">
      <c r="M41" s="12" t="s">
        <v>91</v>
      </c>
    </row>
    <row r="44" spans="3:10" s="5" customFormat="1" ht="13.5">
      <c r="C44" s="6"/>
      <c r="D44" s="6"/>
      <c r="E44" s="26"/>
      <c r="F44" s="26" t="s">
        <v>71</v>
      </c>
      <c r="G44" s="26" t="s">
        <v>88</v>
      </c>
      <c r="H44" s="26" t="s">
        <v>73</v>
      </c>
      <c r="I44" s="18" t="s">
        <v>82</v>
      </c>
      <c r="J44" s="23" t="s">
        <v>140</v>
      </c>
    </row>
    <row r="45" spans="3:12" s="5" customFormat="1" ht="13.5">
      <c r="C45" s="6"/>
      <c r="D45" s="6"/>
      <c r="E45" s="26"/>
      <c r="F45" s="26" t="s">
        <v>100</v>
      </c>
      <c r="G45" s="26" t="s">
        <v>101</v>
      </c>
      <c r="H45" s="26" t="s">
        <v>102</v>
      </c>
      <c r="I45" s="18" t="s">
        <v>103</v>
      </c>
      <c r="J45" s="23" t="s">
        <v>141</v>
      </c>
      <c r="K45" s="22" t="s">
        <v>142</v>
      </c>
      <c r="L45" s="24" t="s">
        <v>143</v>
      </c>
    </row>
    <row r="46" spans="3:12" s="5" customFormat="1" ht="13.5">
      <c r="C46" s="6"/>
      <c r="D46" s="6"/>
      <c r="E46" s="26">
        <v>1</v>
      </c>
      <c r="F46" s="26">
        <v>1241471</v>
      </c>
      <c r="G46" s="26">
        <v>54565</v>
      </c>
      <c r="H46" s="26">
        <v>4.4</v>
      </c>
      <c r="I46" s="19" t="s">
        <v>59</v>
      </c>
      <c r="J46" s="7" t="s">
        <v>27</v>
      </c>
      <c r="K46" s="5" t="s">
        <v>144</v>
      </c>
      <c r="L46" s="5" t="str">
        <f>CONCATENATE(I46,K46,J46)</f>
        <v>a 王子HD</v>
      </c>
    </row>
    <row r="47" spans="3:12" s="5" customFormat="1" ht="13.5">
      <c r="C47" s="6"/>
      <c r="D47" s="6"/>
      <c r="E47" s="26">
        <v>2</v>
      </c>
      <c r="F47" s="26">
        <v>200850</v>
      </c>
      <c r="G47" s="26">
        <v>2663</v>
      </c>
      <c r="H47" s="26">
        <v>1.33</v>
      </c>
      <c r="I47" s="20" t="s">
        <v>60</v>
      </c>
      <c r="J47" s="8" t="s">
        <v>30</v>
      </c>
      <c r="K47" s="5" t="s">
        <v>144</v>
      </c>
      <c r="L47" s="25" t="str">
        <f aca="true" t="shared" si="0" ref="L47:L104">CONCATENATE(I47,K47,J47)</f>
        <v>b 三菱製紙</v>
      </c>
    </row>
    <row r="48" spans="3:12" s="5" customFormat="1" ht="13.5">
      <c r="C48" s="6"/>
      <c r="D48" s="6"/>
      <c r="E48" s="26">
        <v>3</v>
      </c>
      <c r="F48" s="26">
        <v>208289</v>
      </c>
      <c r="G48" s="26">
        <v>10725</v>
      </c>
      <c r="H48" s="26">
        <v>5.15</v>
      </c>
      <c r="I48" s="20" t="s">
        <v>61</v>
      </c>
      <c r="J48" s="8" t="s">
        <v>31</v>
      </c>
      <c r="K48" s="5" t="s">
        <v>144</v>
      </c>
      <c r="L48" s="5" t="str">
        <f t="shared" si="0"/>
        <v>c 北越紀州製紙</v>
      </c>
    </row>
    <row r="49" spans="3:12" s="5" customFormat="1" ht="13.5">
      <c r="C49" s="6"/>
      <c r="D49" s="6"/>
      <c r="E49" s="26">
        <v>4</v>
      </c>
      <c r="F49" s="26">
        <v>90506</v>
      </c>
      <c r="G49" s="26">
        <v>380</v>
      </c>
      <c r="H49" s="26">
        <v>0.42</v>
      </c>
      <c r="I49" s="20" t="s">
        <v>62</v>
      </c>
      <c r="J49" s="14" t="s">
        <v>97</v>
      </c>
      <c r="K49" s="5" t="s">
        <v>144</v>
      </c>
      <c r="L49" s="5" t="str">
        <f t="shared" si="0"/>
        <v>d 中越パルプ工業</v>
      </c>
    </row>
    <row r="50" spans="3:12" s="5" customFormat="1" ht="13.5">
      <c r="C50" s="6"/>
      <c r="D50" s="6"/>
      <c r="E50" s="26">
        <v>5</v>
      </c>
      <c r="F50" s="26">
        <v>34722</v>
      </c>
      <c r="G50" s="26">
        <v>324</v>
      </c>
      <c r="H50" s="26">
        <v>0.93</v>
      </c>
      <c r="I50" s="20" t="s">
        <v>63</v>
      </c>
      <c r="J50" s="8" t="s">
        <v>33</v>
      </c>
      <c r="K50" s="5" t="s">
        <v>144</v>
      </c>
      <c r="L50" s="5" t="str">
        <f t="shared" si="0"/>
        <v>e 巴川製紙所</v>
      </c>
    </row>
    <row r="51" spans="3:12" s="5" customFormat="1" ht="13.5">
      <c r="C51" s="6"/>
      <c r="D51" s="6"/>
      <c r="E51" s="26">
        <v>6</v>
      </c>
      <c r="F51" s="26">
        <v>502625</v>
      </c>
      <c r="G51" s="26">
        <v>24236</v>
      </c>
      <c r="H51" s="26">
        <v>4.82</v>
      </c>
      <c r="I51" s="20" t="s">
        <v>64</v>
      </c>
      <c r="J51" s="8" t="s">
        <v>34</v>
      </c>
      <c r="K51" s="5" t="s">
        <v>144</v>
      </c>
      <c r="L51" s="5" t="str">
        <f t="shared" si="0"/>
        <v>f レンゴー</v>
      </c>
    </row>
    <row r="52" spans="3:12" s="5" customFormat="1" ht="13.5">
      <c r="C52" s="6"/>
      <c r="D52" s="6"/>
      <c r="E52" s="26">
        <v>7</v>
      </c>
      <c r="F52" s="26">
        <v>407362</v>
      </c>
      <c r="G52" s="26">
        <v>6637</v>
      </c>
      <c r="H52" s="26">
        <v>1.63</v>
      </c>
      <c r="I52" s="20" t="s">
        <v>65</v>
      </c>
      <c r="J52" s="8" t="s">
        <v>35</v>
      </c>
      <c r="K52" s="5" t="s">
        <v>144</v>
      </c>
      <c r="L52" s="5" t="str">
        <f t="shared" si="0"/>
        <v>g 大王製紙</v>
      </c>
    </row>
    <row r="53" spans="3:12" s="5" customFormat="1" ht="13.5">
      <c r="C53" s="6"/>
      <c r="D53" s="6"/>
      <c r="E53" s="26">
        <v>8</v>
      </c>
      <c r="F53" s="26">
        <v>15959</v>
      </c>
      <c r="G53" s="26">
        <v>399</v>
      </c>
      <c r="H53" s="26">
        <v>2.5</v>
      </c>
      <c r="I53" s="20" t="s">
        <v>73</v>
      </c>
      <c r="J53" s="8" t="s">
        <v>36</v>
      </c>
      <c r="K53" s="5" t="s">
        <v>144</v>
      </c>
      <c r="L53" s="5" t="str">
        <f t="shared" si="0"/>
        <v>h 古林紙工</v>
      </c>
    </row>
    <row r="54" spans="3:12" s="5" customFormat="1" ht="13.5">
      <c r="C54" s="6"/>
      <c r="D54" s="6"/>
      <c r="E54" s="26">
        <v>9</v>
      </c>
      <c r="F54" s="26">
        <v>45737</v>
      </c>
      <c r="G54" s="26">
        <v>1931</v>
      </c>
      <c r="H54" s="26">
        <v>4.22</v>
      </c>
      <c r="I54" s="20" t="s">
        <v>74</v>
      </c>
      <c r="J54" s="8" t="s">
        <v>37</v>
      </c>
      <c r="K54" s="5" t="s">
        <v>144</v>
      </c>
      <c r="L54" s="5" t="str">
        <f t="shared" si="0"/>
        <v>i ダイナパック</v>
      </c>
    </row>
    <row r="55" spans="3:12" s="5" customFormat="1" ht="13.5">
      <c r="C55" s="6"/>
      <c r="D55" s="6"/>
      <c r="E55" s="26">
        <v>10</v>
      </c>
      <c r="F55" s="26">
        <v>145277</v>
      </c>
      <c r="G55" s="26">
        <v>7166</v>
      </c>
      <c r="H55" s="26">
        <v>4.93</v>
      </c>
      <c r="I55" s="20" t="s">
        <v>75</v>
      </c>
      <c r="J55" s="8" t="s">
        <v>38</v>
      </c>
      <c r="K55" s="5" t="s">
        <v>144</v>
      </c>
      <c r="L55" s="5" t="str">
        <f t="shared" si="0"/>
        <v>j トーモク</v>
      </c>
    </row>
    <row r="56" spans="3:12" s="5" customFormat="1" ht="13.5">
      <c r="C56" s="6"/>
      <c r="D56" s="6"/>
      <c r="E56" s="26">
        <v>11</v>
      </c>
      <c r="F56" s="26">
        <v>84554</v>
      </c>
      <c r="G56" s="26">
        <v>5261</v>
      </c>
      <c r="H56" s="26">
        <v>6.22</v>
      </c>
      <c r="I56" s="20" t="s">
        <v>76</v>
      </c>
      <c r="J56" s="8" t="s">
        <v>39</v>
      </c>
      <c r="K56" s="5" t="s">
        <v>144</v>
      </c>
      <c r="L56" s="5" t="str">
        <f t="shared" si="0"/>
        <v>k ザ・パック</v>
      </c>
    </row>
    <row r="57" spans="3:12" s="5" customFormat="1" ht="13.5">
      <c r="C57" s="6"/>
      <c r="D57" s="6"/>
      <c r="E57" s="26">
        <v>12</v>
      </c>
      <c r="F57" s="26">
        <v>34539</v>
      </c>
      <c r="G57" s="26">
        <v>47</v>
      </c>
      <c r="H57" s="26">
        <v>0.14</v>
      </c>
      <c r="I57" s="20" t="s">
        <v>77</v>
      </c>
      <c r="J57" s="8" t="s">
        <v>40</v>
      </c>
      <c r="K57" s="5" t="s">
        <v>144</v>
      </c>
      <c r="L57" s="5" t="str">
        <f t="shared" si="0"/>
        <v>l スーパーバッグ</v>
      </c>
    </row>
    <row r="58" spans="3:12" s="5" customFormat="1" ht="13.5">
      <c r="C58" s="6"/>
      <c r="D58" s="6"/>
      <c r="E58" s="26">
        <v>13</v>
      </c>
      <c r="F58" s="26">
        <v>17430</v>
      </c>
      <c r="G58" s="26">
        <v>1156</v>
      </c>
      <c r="H58" s="26">
        <v>6.63</v>
      </c>
      <c r="I58" s="20" t="s">
        <v>78</v>
      </c>
      <c r="J58" s="8" t="s">
        <v>41</v>
      </c>
      <c r="K58" s="5" t="s">
        <v>144</v>
      </c>
      <c r="L58" s="5" t="str">
        <f t="shared" si="0"/>
        <v>m 大石産業</v>
      </c>
    </row>
    <row r="59" spans="3:12" s="5" customFormat="1" ht="13.5">
      <c r="C59" s="6"/>
      <c r="D59" s="6"/>
      <c r="E59" s="26">
        <v>14</v>
      </c>
      <c r="F59" s="26">
        <v>12551</v>
      </c>
      <c r="G59" s="26">
        <v>1236</v>
      </c>
      <c r="H59" s="26">
        <v>9.85</v>
      </c>
      <c r="I59" s="20" t="s">
        <v>79</v>
      </c>
      <c r="J59" s="8" t="s">
        <v>42</v>
      </c>
      <c r="K59" s="5" t="s">
        <v>144</v>
      </c>
      <c r="L59" s="5" t="str">
        <f t="shared" si="0"/>
        <v>n 中央紙器工業</v>
      </c>
    </row>
    <row r="60" spans="3:12" s="5" customFormat="1" ht="13.5">
      <c r="C60" s="6"/>
      <c r="D60" s="6"/>
      <c r="E60" s="26">
        <v>15</v>
      </c>
      <c r="F60" s="26">
        <v>10451</v>
      </c>
      <c r="G60" s="26">
        <v>-194</v>
      </c>
      <c r="H60" s="26">
        <v>-1.85</v>
      </c>
      <c r="I60" s="20" t="s">
        <v>80</v>
      </c>
      <c r="J60" s="8" t="s">
        <v>43</v>
      </c>
      <c r="K60" s="5" t="s">
        <v>144</v>
      </c>
      <c r="L60" s="5" t="str">
        <f t="shared" si="0"/>
        <v>o ニッポン高度紙工業</v>
      </c>
    </row>
    <row r="61" spans="3:12" s="5" customFormat="1" ht="13.5">
      <c r="C61" s="6"/>
      <c r="D61" s="6"/>
      <c r="E61" s="26">
        <v>16</v>
      </c>
      <c r="F61" s="26">
        <v>18654</v>
      </c>
      <c r="G61" s="26">
        <v>840</v>
      </c>
      <c r="H61" s="26">
        <v>4.5</v>
      </c>
      <c r="I61" s="20" t="s">
        <v>82</v>
      </c>
      <c r="J61" s="8" t="s">
        <v>44</v>
      </c>
      <c r="K61" s="5" t="s">
        <v>144</v>
      </c>
      <c r="L61" s="5" t="str">
        <f t="shared" si="0"/>
        <v>p 昭和パックス</v>
      </c>
    </row>
    <row r="62" spans="3:12" s="5" customFormat="1" ht="13.5">
      <c r="C62" s="6"/>
      <c r="D62" s="6"/>
      <c r="E62" s="26">
        <v>17</v>
      </c>
      <c r="F62" s="26">
        <v>21273</v>
      </c>
      <c r="G62" s="26">
        <v>189</v>
      </c>
      <c r="H62" s="26">
        <v>0.89</v>
      </c>
      <c r="I62" s="20" t="s">
        <v>83</v>
      </c>
      <c r="J62" s="8" t="s">
        <v>45</v>
      </c>
      <c r="K62" s="5" t="s">
        <v>144</v>
      </c>
      <c r="L62" s="5" t="str">
        <f t="shared" si="0"/>
        <v>q イムラ封筒</v>
      </c>
    </row>
    <row r="63" spans="3:12" s="5" customFormat="1" ht="13.5">
      <c r="C63" s="6"/>
      <c r="D63" s="6"/>
      <c r="E63" s="26">
        <v>18</v>
      </c>
      <c r="F63" s="26">
        <v>8733</v>
      </c>
      <c r="G63" s="26">
        <v>613</v>
      </c>
      <c r="H63" s="26">
        <v>7.01</v>
      </c>
      <c r="I63" s="20" t="s">
        <v>84</v>
      </c>
      <c r="J63" s="8" t="s">
        <v>46</v>
      </c>
      <c r="K63" s="5" t="s">
        <v>144</v>
      </c>
      <c r="L63" s="5" t="str">
        <f t="shared" si="0"/>
        <v>r ハビックス</v>
      </c>
    </row>
    <row r="64" spans="3:12" s="5" customFormat="1" ht="13.5">
      <c r="C64" s="6"/>
      <c r="D64" s="6"/>
      <c r="E64" s="26">
        <v>19</v>
      </c>
      <c r="F64" s="26">
        <v>75564</v>
      </c>
      <c r="G64" s="26">
        <v>4208</v>
      </c>
      <c r="H64" s="26">
        <v>5.57</v>
      </c>
      <c r="I64" s="20" t="s">
        <v>85</v>
      </c>
      <c r="J64" s="8" t="s">
        <v>47</v>
      </c>
      <c r="K64" s="5" t="s">
        <v>144</v>
      </c>
      <c r="L64" s="5" t="str">
        <f t="shared" si="0"/>
        <v>s 特種東海製紙</v>
      </c>
    </row>
    <row r="65" spans="3:12" s="5" customFormat="1" ht="13.5">
      <c r="C65" s="6"/>
      <c r="D65" s="6"/>
      <c r="E65" s="26">
        <v>20</v>
      </c>
      <c r="F65" s="26">
        <v>31321</v>
      </c>
      <c r="G65" s="26">
        <v>2457</v>
      </c>
      <c r="H65" s="26">
        <v>7.85</v>
      </c>
      <c r="I65" s="20" t="s">
        <v>86</v>
      </c>
      <c r="J65" s="8" t="s">
        <v>48</v>
      </c>
      <c r="K65" s="5" t="s">
        <v>144</v>
      </c>
      <c r="L65" s="5" t="str">
        <f t="shared" si="0"/>
        <v>t 朝日印刷</v>
      </c>
    </row>
    <row r="66" spans="3:12" s="5" customFormat="1" ht="13.5">
      <c r="C66" s="6"/>
      <c r="D66" s="6"/>
      <c r="E66" s="26">
        <v>21</v>
      </c>
      <c r="F66" s="26">
        <v>862272</v>
      </c>
      <c r="G66" s="26">
        <v>15597</v>
      </c>
      <c r="H66" s="26">
        <v>1.81</v>
      </c>
      <c r="I66" s="20" t="s">
        <v>87</v>
      </c>
      <c r="J66" s="8" t="s">
        <v>49</v>
      </c>
      <c r="K66" s="5" t="s">
        <v>144</v>
      </c>
      <c r="L66" s="5" t="str">
        <f t="shared" si="0"/>
        <v>u 日本製紙</v>
      </c>
    </row>
    <row r="67" spans="3:12" s="5" customFormat="1" ht="13.5">
      <c r="C67" s="6"/>
      <c r="D67" s="6"/>
      <c r="E67" s="26">
        <v>22</v>
      </c>
      <c r="F67" s="26">
        <v>15725</v>
      </c>
      <c r="G67" s="26">
        <v>397</v>
      </c>
      <c r="H67" s="26">
        <v>2.52</v>
      </c>
      <c r="I67" s="20" t="s">
        <v>71</v>
      </c>
      <c r="J67" s="8" t="s">
        <v>50</v>
      </c>
      <c r="K67" s="5" t="s">
        <v>144</v>
      </c>
      <c r="L67" s="5" t="str">
        <f t="shared" si="0"/>
        <v>v 阿波製紙</v>
      </c>
    </row>
    <row r="68" spans="3:12" s="5" customFormat="1" ht="13.5">
      <c r="C68" s="6"/>
      <c r="D68" s="6"/>
      <c r="E68" s="26">
        <v>23</v>
      </c>
      <c r="F68" s="26">
        <v>5024</v>
      </c>
      <c r="G68" s="26">
        <v>429</v>
      </c>
      <c r="H68" s="26">
        <v>8.54</v>
      </c>
      <c r="I68" s="20" t="s">
        <v>88</v>
      </c>
      <c r="J68" s="8" t="s">
        <v>132</v>
      </c>
      <c r="K68" s="5" t="s">
        <v>144</v>
      </c>
      <c r="L68" s="5" t="str">
        <f t="shared" si="0"/>
        <v>w 大村紙業（個別）</v>
      </c>
    </row>
    <row r="69" spans="3:12" s="5" customFormat="1" ht="13.5">
      <c r="C69" s="6"/>
      <c r="D69" s="6"/>
      <c r="E69" s="26">
        <v>24</v>
      </c>
      <c r="F69" s="26">
        <v>9158</v>
      </c>
      <c r="G69" s="26">
        <v>624</v>
      </c>
      <c r="H69" s="26">
        <v>6.82</v>
      </c>
      <c r="I69" s="20" t="s">
        <v>69</v>
      </c>
      <c r="J69" s="8" t="s">
        <v>133</v>
      </c>
      <c r="K69" s="5" t="s">
        <v>144</v>
      </c>
      <c r="L69" s="5" t="str">
        <f t="shared" si="0"/>
        <v>x 岡山製紙（個別）</v>
      </c>
    </row>
    <row r="70" spans="3:12" s="5" customFormat="1" ht="13.5">
      <c r="C70" s="6"/>
      <c r="D70" s="6"/>
      <c r="E70" s="26">
        <v>25</v>
      </c>
      <c r="F70" s="26">
        <v>6525</v>
      </c>
      <c r="G70" s="26">
        <v>306</v>
      </c>
      <c r="H70" s="26">
        <v>4.69</v>
      </c>
      <c r="I70" s="20" t="s">
        <v>70</v>
      </c>
      <c r="J70" s="8" t="s">
        <v>134</v>
      </c>
      <c r="K70" s="5" t="s">
        <v>144</v>
      </c>
      <c r="L70" s="5" t="str">
        <f t="shared" si="0"/>
        <v>y 光ビジネスフォーム（個別）</v>
      </c>
    </row>
    <row r="71" spans="3:12" s="5" customFormat="1" ht="13.5">
      <c r="C71" s="6"/>
      <c r="D71" s="6"/>
      <c r="E71" s="26">
        <v>26</v>
      </c>
      <c r="F71" s="26">
        <v>3107</v>
      </c>
      <c r="G71" s="26">
        <v>101</v>
      </c>
      <c r="H71" s="26">
        <v>3.26</v>
      </c>
      <c r="I71" s="21" t="s">
        <v>89</v>
      </c>
      <c r="J71" s="9" t="s">
        <v>135</v>
      </c>
      <c r="K71" s="5" t="s">
        <v>144</v>
      </c>
      <c r="L71" s="5" t="str">
        <f t="shared" si="0"/>
        <v>z 国際チャート（個別）</v>
      </c>
    </row>
    <row r="72" spans="9:12" s="5" customFormat="1" ht="13.5">
      <c r="I72" s="16"/>
      <c r="K72" s="5" t="s">
        <v>144</v>
      </c>
      <c r="L72" s="5" t="str">
        <f t="shared" si="0"/>
        <v> </v>
      </c>
    </row>
    <row r="73" spans="9:12" s="5" customFormat="1" ht="13.5">
      <c r="I73" s="16"/>
      <c r="K73" s="5" t="s">
        <v>144</v>
      </c>
      <c r="L73" s="5" t="str">
        <f t="shared" si="0"/>
        <v> </v>
      </c>
    </row>
    <row r="74" spans="9:12" s="5" customFormat="1" ht="13.5">
      <c r="I74" s="16"/>
      <c r="K74" s="5" t="s">
        <v>144</v>
      </c>
      <c r="L74" s="5" t="str">
        <f t="shared" si="0"/>
        <v> </v>
      </c>
    </row>
    <row r="75" spans="9:12" s="5" customFormat="1" ht="13.5">
      <c r="I75" s="16"/>
      <c r="K75" s="5" t="s">
        <v>144</v>
      </c>
      <c r="L75" s="5" t="str">
        <f t="shared" si="0"/>
        <v> </v>
      </c>
    </row>
    <row r="76" spans="9:12" s="5" customFormat="1" ht="13.5">
      <c r="I76" s="16"/>
      <c r="K76" s="5" t="s">
        <v>144</v>
      </c>
      <c r="L76" s="5" t="str">
        <f t="shared" si="0"/>
        <v> </v>
      </c>
    </row>
    <row r="77" spans="9:12" s="5" customFormat="1" ht="13.5">
      <c r="I77" s="16"/>
      <c r="K77" s="5" t="s">
        <v>144</v>
      </c>
      <c r="L77" s="5" t="str">
        <f t="shared" si="0"/>
        <v> </v>
      </c>
    </row>
    <row r="78" spans="9:12" s="5" customFormat="1" ht="13.5">
      <c r="I78" s="16"/>
      <c r="K78" s="5" t="s">
        <v>144</v>
      </c>
      <c r="L78" s="5" t="str">
        <f t="shared" si="0"/>
        <v> </v>
      </c>
    </row>
    <row r="79" spans="9:12" s="5" customFormat="1" ht="13.5">
      <c r="I79" s="16"/>
      <c r="K79" s="5" t="s">
        <v>144</v>
      </c>
      <c r="L79" s="5" t="str">
        <f t="shared" si="0"/>
        <v> </v>
      </c>
    </row>
    <row r="80" spans="9:12" s="5" customFormat="1" ht="13.5">
      <c r="I80" s="16"/>
      <c r="K80" s="5" t="s">
        <v>144</v>
      </c>
      <c r="L80" s="5" t="str">
        <f t="shared" si="0"/>
        <v> </v>
      </c>
    </row>
    <row r="81" spans="9:12" s="5" customFormat="1" ht="13.5">
      <c r="I81" s="16"/>
      <c r="K81" s="5" t="s">
        <v>144</v>
      </c>
      <c r="L81" s="5" t="str">
        <f t="shared" si="0"/>
        <v> </v>
      </c>
    </row>
    <row r="82" spans="9:12" s="5" customFormat="1" ht="13.5">
      <c r="I82" s="16"/>
      <c r="K82" s="5" t="s">
        <v>144</v>
      </c>
      <c r="L82" s="5" t="str">
        <f t="shared" si="0"/>
        <v> </v>
      </c>
    </row>
    <row r="83" spans="9:12" s="5" customFormat="1" ht="13.5">
      <c r="I83" s="16"/>
      <c r="K83" s="5" t="s">
        <v>144</v>
      </c>
      <c r="L83" s="5" t="str">
        <f t="shared" si="0"/>
        <v> </v>
      </c>
    </row>
    <row r="84" spans="9:12" s="5" customFormat="1" ht="13.5">
      <c r="I84" s="16"/>
      <c r="K84" s="5" t="s">
        <v>144</v>
      </c>
      <c r="L84" s="5" t="str">
        <f t="shared" si="0"/>
        <v> </v>
      </c>
    </row>
    <row r="85" spans="9:12" s="5" customFormat="1" ht="13.5">
      <c r="I85" s="16"/>
      <c r="K85" s="5" t="s">
        <v>144</v>
      </c>
      <c r="L85" s="5" t="str">
        <f t="shared" si="0"/>
        <v> </v>
      </c>
    </row>
    <row r="86" spans="9:12" s="5" customFormat="1" ht="13.5">
      <c r="I86" s="16"/>
      <c r="K86" s="5" t="s">
        <v>144</v>
      </c>
      <c r="L86" s="5" t="str">
        <f t="shared" si="0"/>
        <v> </v>
      </c>
    </row>
    <row r="87" spans="9:12" s="5" customFormat="1" ht="13.5">
      <c r="I87" s="16"/>
      <c r="K87" s="5" t="s">
        <v>144</v>
      </c>
      <c r="L87" s="5" t="str">
        <f t="shared" si="0"/>
        <v> </v>
      </c>
    </row>
    <row r="88" spans="9:12" s="5" customFormat="1" ht="13.5">
      <c r="I88" s="16"/>
      <c r="K88" s="5" t="s">
        <v>144</v>
      </c>
      <c r="L88" s="5" t="str">
        <f t="shared" si="0"/>
        <v> </v>
      </c>
    </row>
    <row r="89" spans="9:12" s="5" customFormat="1" ht="13.5">
      <c r="I89" s="16"/>
      <c r="K89" s="5" t="s">
        <v>144</v>
      </c>
      <c r="L89" s="5" t="str">
        <f t="shared" si="0"/>
        <v> </v>
      </c>
    </row>
    <row r="90" spans="9:12" s="5" customFormat="1" ht="13.5">
      <c r="I90" s="16"/>
      <c r="K90" s="5" t="s">
        <v>144</v>
      </c>
      <c r="L90" s="5" t="str">
        <f t="shared" si="0"/>
        <v> </v>
      </c>
    </row>
    <row r="91" spans="9:12" s="5" customFormat="1" ht="13.5">
      <c r="I91" s="16"/>
      <c r="K91" s="5" t="s">
        <v>144</v>
      </c>
      <c r="L91" s="5" t="str">
        <f t="shared" si="0"/>
        <v> </v>
      </c>
    </row>
    <row r="92" spans="9:12" s="5" customFormat="1" ht="13.5">
      <c r="I92" s="16"/>
      <c r="K92" s="5" t="s">
        <v>144</v>
      </c>
      <c r="L92" s="5" t="str">
        <f t="shared" si="0"/>
        <v> </v>
      </c>
    </row>
    <row r="93" spans="9:12" s="5" customFormat="1" ht="13.5">
      <c r="I93" s="16"/>
      <c r="K93" s="5" t="s">
        <v>144</v>
      </c>
      <c r="L93" s="5" t="str">
        <f t="shared" si="0"/>
        <v> </v>
      </c>
    </row>
    <row r="94" spans="9:12" s="5" customFormat="1" ht="13.5">
      <c r="I94" s="16"/>
      <c r="K94" s="5" t="s">
        <v>144</v>
      </c>
      <c r="L94" s="5" t="str">
        <f t="shared" si="0"/>
        <v> </v>
      </c>
    </row>
    <row r="95" spans="9:12" s="5" customFormat="1" ht="13.5">
      <c r="I95" s="16"/>
      <c r="K95" s="5" t="s">
        <v>144</v>
      </c>
      <c r="L95" s="5" t="str">
        <f t="shared" si="0"/>
        <v> </v>
      </c>
    </row>
    <row r="96" spans="9:12" s="5" customFormat="1" ht="13.5">
      <c r="I96" s="16"/>
      <c r="K96" s="5" t="s">
        <v>144</v>
      </c>
      <c r="L96" s="5" t="str">
        <f t="shared" si="0"/>
        <v> </v>
      </c>
    </row>
    <row r="97" spans="9:12" s="5" customFormat="1" ht="13.5">
      <c r="I97" s="16"/>
      <c r="K97" s="5" t="s">
        <v>144</v>
      </c>
      <c r="L97" s="5" t="str">
        <f t="shared" si="0"/>
        <v> </v>
      </c>
    </row>
    <row r="98" spans="9:12" s="5" customFormat="1" ht="13.5">
      <c r="I98" s="16"/>
      <c r="K98" s="5" t="s">
        <v>144</v>
      </c>
      <c r="L98" s="5" t="str">
        <f t="shared" si="0"/>
        <v> </v>
      </c>
    </row>
    <row r="99" spans="9:12" s="5" customFormat="1" ht="13.5">
      <c r="I99" s="16"/>
      <c r="K99" s="5" t="s">
        <v>144</v>
      </c>
      <c r="L99" s="5" t="str">
        <f t="shared" si="0"/>
        <v> </v>
      </c>
    </row>
    <row r="100" spans="9:12" s="5" customFormat="1" ht="13.5">
      <c r="I100" s="16"/>
      <c r="K100" s="5" t="s">
        <v>144</v>
      </c>
      <c r="L100" s="5" t="str">
        <f t="shared" si="0"/>
        <v> </v>
      </c>
    </row>
    <row r="101" spans="9:12" s="5" customFormat="1" ht="13.5">
      <c r="I101" s="16"/>
      <c r="K101" s="5" t="s">
        <v>144</v>
      </c>
      <c r="L101" s="5" t="str">
        <f t="shared" si="0"/>
        <v> </v>
      </c>
    </row>
    <row r="102" spans="9:12" s="5" customFormat="1" ht="13.5">
      <c r="I102" s="16"/>
      <c r="K102" s="5" t="s">
        <v>144</v>
      </c>
      <c r="L102" s="5" t="str">
        <f t="shared" si="0"/>
        <v> </v>
      </c>
    </row>
    <row r="103" spans="9:12" s="5" customFormat="1" ht="13.5">
      <c r="I103" s="16"/>
      <c r="K103" s="5" t="s">
        <v>144</v>
      </c>
      <c r="L103" s="5" t="str">
        <f t="shared" si="0"/>
        <v> </v>
      </c>
    </row>
    <row r="104" spans="9:12" s="5" customFormat="1" ht="13.5">
      <c r="I104" s="16"/>
      <c r="K104" s="5" t="s">
        <v>144</v>
      </c>
      <c r="L104" s="5" t="str">
        <f t="shared" si="0"/>
        <v>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kiyoshi</cp:lastModifiedBy>
  <dcterms:created xsi:type="dcterms:W3CDTF">2014-04-10T02:40:24Z</dcterms:created>
  <dcterms:modified xsi:type="dcterms:W3CDTF">2014-06-14T08:38:08Z</dcterms:modified>
  <cp:category/>
  <cp:version/>
  <cp:contentType/>
  <cp:contentStatus/>
</cp:coreProperties>
</file>