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2635" windowHeight="10740" activeTab="0"/>
  </bookViews>
  <sheets>
    <sheet name="プログラム" sheetId="1" r:id="rId1"/>
    <sheet name="出力" sheetId="2" r:id="rId2"/>
    <sheet name="スカイライン図" sheetId="3" r:id="rId3"/>
    <sheet name="扇形散布図" sheetId="4" r:id="rId4"/>
    <sheet name="拡大扇形散布図" sheetId="5" r:id="rId5"/>
  </sheets>
  <definedNames/>
  <calcPr fullCalcOnLoad="1"/>
</workbook>
</file>

<file path=xl/sharedStrings.xml><?xml version="1.0" encoding="utf-8"?>
<sst xmlns="http://schemas.openxmlformats.org/spreadsheetml/2006/main" count="691" uniqueCount="139">
  <si>
    <t>有価証券報告書</t>
  </si>
  <si>
    <t>//company-code</t>
  </si>
  <si>
    <t>company-name</t>
  </si>
  <si>
    <t>Consolidated|NonConsolidate</t>
  </si>
  <si>
    <t>AccountigStandard:Japan|IFRS|US</t>
  </si>
  <si>
    <t>industry-code</t>
  </si>
  <si>
    <t>NetSales</t>
  </si>
  <si>
    <t>OperatingIncome</t>
  </si>
  <si>
    <t>OrdinaryIncome</t>
  </si>
  <si>
    <t>NetIncome</t>
  </si>
  <si>
    <t>PropertyPlantAndEquipment</t>
  </si>
  <si>
    <t>CurrentAssets</t>
  </si>
  <si>
    <t>Assets</t>
  </si>
  <si>
    <t>//EDINETコード</t>
  </si>
  <si>
    <t>会社名</t>
  </si>
  <si>
    <t>連結・個別</t>
  </si>
  <si>
    <t>会計基準：日本・IFRS・US</t>
  </si>
  <si>
    <t>業種コード</t>
  </si>
  <si>
    <t>売上高</t>
  </si>
  <si>
    <t>営業利益又は営業損失（△）</t>
  </si>
  <si>
    <t>経常利益又は経常損失（△）</t>
  </si>
  <si>
    <t>当期純利益又は当期純損失（△）</t>
  </si>
  <si>
    <t>有形固定資産</t>
  </si>
  <si>
    <t>流動資産</t>
  </si>
  <si>
    <t>資産</t>
  </si>
  <si>
    <t>//</t>
  </si>
  <si>
    <t>201204-201303</t>
  </si>
  <si>
    <t>王子HD</t>
  </si>
  <si>
    <t>連結</t>
  </si>
  <si>
    <t>日本</t>
  </si>
  <si>
    <t>三菱製紙</t>
  </si>
  <si>
    <t>北越紀州製紙</t>
  </si>
  <si>
    <t>中越パルプ工業</t>
  </si>
  <si>
    <t>巴川製紙所</t>
  </si>
  <si>
    <t>レンゴー</t>
  </si>
  <si>
    <t>大王製紙</t>
  </si>
  <si>
    <t>古林紙工</t>
  </si>
  <si>
    <t>ダイナパック</t>
  </si>
  <si>
    <t>トーモク</t>
  </si>
  <si>
    <t>ザ・パック</t>
  </si>
  <si>
    <t>スーパーバッグ</t>
  </si>
  <si>
    <t>大石産業</t>
  </si>
  <si>
    <t>中央紙器工業</t>
  </si>
  <si>
    <t>ニッポン高度紙工業</t>
  </si>
  <si>
    <t>昭和パックス</t>
  </si>
  <si>
    <t>イムラ封筒</t>
  </si>
  <si>
    <t>ハビックス</t>
  </si>
  <si>
    <t>特種東海製紙</t>
  </si>
  <si>
    <t>朝日印刷</t>
  </si>
  <si>
    <t>日本製紙</t>
  </si>
  <si>
    <t>阿波製紙</t>
  </si>
  <si>
    <t>個別</t>
  </si>
  <si>
    <t>C</t>
  </si>
  <si>
    <t>N</t>
  </si>
  <si>
    <t>F</t>
  </si>
  <si>
    <t>H</t>
  </si>
  <si>
    <t>I</t>
  </si>
  <si>
    <t>J</t>
  </si>
  <si>
    <t>K</t>
  </si>
  <si>
    <t>a</t>
  </si>
  <si>
    <t>b</t>
  </si>
  <si>
    <t>c</t>
  </si>
  <si>
    <t>d</t>
  </si>
  <si>
    <t>e</t>
  </si>
  <si>
    <t>f</t>
  </si>
  <si>
    <t>g</t>
  </si>
  <si>
    <t>:ci_Consolidated</t>
  </si>
  <si>
    <t>ニッポン高度紙工</t>
  </si>
  <si>
    <t>光ビジネスフォー</t>
  </si>
  <si>
    <t>x</t>
  </si>
  <si>
    <t>y</t>
  </si>
  <si>
    <t>v</t>
  </si>
  <si>
    <t>P</t>
  </si>
  <si>
    <t>x=(a)</t>
  </si>
  <si>
    <t>y=(c)</t>
  </si>
  <si>
    <t>v=(y/x)*100</t>
  </si>
  <si>
    <t>:ci_P=:ci(x)</t>
  </si>
  <si>
    <t>業種コード 3150 パルプ・紙の「経常利益率」の扇形散布図</t>
  </si>
  <si>
    <t>縦軸：経常利益（百万円）</t>
  </si>
  <si>
    <t>横軸：売上高（百万円）</t>
  </si>
  <si>
    <t>縦軸：経常利益率（％）</t>
  </si>
  <si>
    <t>横軸：累積売上高（百万円）</t>
  </si>
  <si>
    <t>Consolidated+Non連結（連結なしの場合は個別）</t>
  </si>
  <si>
    <t>Listed上場</t>
  </si>
  <si>
    <t>cmp-code</t>
  </si>
  <si>
    <t>:n1_cmp-name</t>
  </si>
  <si>
    <t>:n5_cmp-name</t>
  </si>
  <si>
    <t>:ci_acStandard</t>
  </si>
  <si>
    <t>ind-code</t>
  </si>
  <si>
    <t>vc1売上高</t>
  </si>
  <si>
    <t>vc2営業利益又は</t>
  </si>
  <si>
    <t>vc3経常利益又は</t>
  </si>
  <si>
    <t>vc4当期純利益又</t>
  </si>
  <si>
    <t>vc5有形固定資産</t>
  </si>
  <si>
    <t>vc6流動資産</t>
  </si>
  <si>
    <t>vc7資産</t>
  </si>
  <si>
    <t>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</si>
  <si>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</si>
  <si>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</si>
  <si>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</si>
  <si>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</si>
  <si>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</si>
  <si>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</si>
  <si>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</si>
  <si>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</si>
  <si>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</si>
  <si>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</si>
  <si>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</si>
  <si>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</si>
  <si>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</si>
  <si>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</si>
  <si>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</si>
  <si>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z</t>
  </si>
  <si>
    <t>業種コード3150パルプ・紙の「経常利益率」のスカイライン図</t>
  </si>
  <si>
    <t>三菱製紙</t>
  </si>
  <si>
    <t>//Annual_Security_Report</t>
  </si>
  <si>
    <t>Japan_Standard日本会計基準</t>
  </si>
  <si>
    <t>Securities-code|UnListed</t>
  </si>
  <si>
    <t>証券コード(5桁)非上場0</t>
  </si>
  <si>
    <t>大村紙業（個別）</t>
  </si>
  <si>
    <t>岡山製紙（個別）</t>
  </si>
  <si>
    <t>光ビジネスフォーム（個別）</t>
  </si>
  <si>
    <t>国際チャート（個別）</t>
  </si>
  <si>
    <t>securities-code</t>
  </si>
  <si>
    <t>ム（個別</t>
  </si>
  <si>
    <t>国際チャート（個</t>
  </si>
  <si>
    <t>別）</t>
  </si>
  <si>
    <t>半角スペース</t>
  </si>
  <si>
    <t>文字列連結</t>
  </si>
  <si>
    <t xml:space="preserve"> </t>
  </si>
  <si>
    <t xml:space="preserve"> </t>
  </si>
  <si>
    <t xml:space="preserve"> </t>
  </si>
  <si>
    <t xml:space="preserve"> </t>
  </si>
  <si>
    <t>Sheet2のB列5行以降</t>
  </si>
  <si>
    <t>の会社名コピー ↓</t>
  </si>
  <si>
    <t>Copyright © xcampus.jp All rights reserved. すべての内容は著作権により保護されています．</t>
  </si>
  <si>
    <t>業種コード 3150 パルプ・紙の「経常利益率」の拡大扇形散布図</t>
  </si>
  <si>
    <r>
      <rPr>
        <b/>
        <sz val="11"/>
        <color indexed="10"/>
        <rFont val="ＭＳ Ｐゴシック"/>
        <family val="3"/>
      </rPr>
      <t>XCAMPUSプログラムは</t>
    </r>
    <r>
      <rPr>
        <sz val="11"/>
        <color theme="1"/>
        <rFont val="Calibri"/>
        <family val="3"/>
      </rPr>
      <t>，Excelのシートに直接書き込むと，コメント行「====」「―---」などが不完全な関数とみなされて予期しない挙動となるので，</t>
    </r>
  </si>
  <si>
    <t>テキストボックス内に記述してください。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</si>
</sst>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60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11"/>
      <color rgb="FFC00000"/>
      <name val="Calibri"/>
      <family val="3"/>
    </font>
    <font>
      <sz val="9"/>
      <color rgb="FFC00000"/>
      <name val="Calibri"/>
      <family val="3"/>
    </font>
    <font>
      <b/>
      <sz val="11"/>
      <color rgb="FF8000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399930238723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140">
      <alignment vertical="center"/>
      <protection/>
    </xf>
    <xf numFmtId="0" fontId="0" fillId="33" borderId="10" xfId="140" applyFill="1" applyBorder="1">
      <alignment vertical="center"/>
      <protection/>
    </xf>
    <xf numFmtId="0" fontId="0" fillId="33" borderId="11" xfId="140" applyFill="1" applyBorder="1">
      <alignment vertical="center"/>
      <protection/>
    </xf>
    <xf numFmtId="0" fontId="0" fillId="33" borderId="12" xfId="140" applyFill="1" applyBorder="1">
      <alignment vertical="center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140" applyFont="1">
      <alignment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140" applyAlignment="1">
      <alignment horizontal="center" vertical="center"/>
      <protection/>
    </xf>
    <xf numFmtId="0" fontId="0" fillId="0" borderId="0" xfId="141">
      <alignment vertical="center"/>
      <protection/>
    </xf>
    <xf numFmtId="0" fontId="45" fillId="0" borderId="0" xfId="140" applyFont="1" applyFill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152400</xdr:rowOff>
    </xdr:from>
    <xdr:to>
      <xdr:col>12</xdr:col>
      <xdr:colOff>523875</xdr:colOff>
      <xdr:row>70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857250"/>
          <a:ext cx="8372475" cy="1257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//xbrl-skyline-ros-paper-con-cross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コメント行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用プログラムの始点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vc[1] = "NetSales"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vc[2] = "OperatingIncome"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vc[3] = "OrdinaryIncome"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vc[4] = "NetIncome"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当期純利益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vc[5] = "PropertyPlantAndEquipment"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有形固定資産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vc[6] = "CurrentAssets"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流動資産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vc[7] = "Assets"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period[1] = "201204-201303"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industry[1] = "3150"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業種コード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3150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パルプ・紙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&lt;/edinet&gt;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用プログラムの終点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===============================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=pr*(C,N,A,M,E,F,G,H,I,J,K,a,b,c,d,e,f,g)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x=(a)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y=(c)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v=(y/x)*100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P=:ci(x)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f=(1,-1,log100)  // v=(y/x*100)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logv=logy -logx +log100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=pr*(N,A,M,E,F,G,x,y,v,P)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....................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q=cum(x)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q&lt;i&gt;=x&lt;1&gt;+x&lt;2&gt;+...+x&lt;i-1&gt;+x&lt;i&gt;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r=(q-x)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直前までの分母の累和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r&lt;i&gt;=x&lt;1&gt;+x&lt;2&gt;+...+x&lt;i-1&gt;     =q&lt;i&gt;-x&lt;i&gt;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@=(0*x)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を作成（図の原点に利用）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$$g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$g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スケールの目盛り指示コマンド（標準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y,002                 // 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変量の目盛りを細かく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ポイントごとに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x,002                 // 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v,002                 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$z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ゼロ軸の表示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v,q,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v,r,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スカイライン図（リンク縦面描画，３次元図圧縮）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扇形散布図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@,@,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合成（散布点と原点のリンク直線描画，３次元図圧縮を利用）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３次元曲面図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次の各変量直後の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で関数表示に対数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v*y*x*P,f,*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v,y,x,P,*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合成（散布点の累計ケースが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3999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合成枚数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まで表示可）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の直前に用いる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　（デフォルトのままでは最初の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y,x,v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を別スケールでプロット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終了セクション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47625</xdr:rowOff>
    </xdr:from>
    <xdr:to>
      <xdr:col>13</xdr:col>
      <xdr:colOff>542925</xdr:colOff>
      <xdr:row>37</xdr:row>
      <xdr:rowOff>95250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"/>
          <a:ext cx="891540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9525</xdr:rowOff>
    </xdr:from>
    <xdr:to>
      <xdr:col>3</xdr:col>
      <xdr:colOff>552450</xdr:colOff>
      <xdr:row>23</xdr:row>
      <xdr:rowOff>152400</xdr:rowOff>
    </xdr:to>
    <xdr:sp textlink="$L$43">
      <xdr:nvSpPr>
        <xdr:cNvPr id="2" name="テキスト ボックス 10"/>
        <xdr:cNvSpPr txBox="1">
          <a:spLocks noChangeArrowheads="1"/>
        </xdr:cNvSpPr>
      </xdr:nvSpPr>
      <xdr:spPr>
        <a:xfrm>
          <a:off x="1790700" y="3857625"/>
          <a:ext cx="809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9234aee6-5c2b-415b-85d7-5c0a9736e341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</a:t>
          </a:fld>
          <a:fld id="{ae9c04a2-f333-4ec2-8f67-a370e83159d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王子</a:t>
          </a:fld>
          <a:fld id="{c6fff98f-7a65-410f-a391-017a89ae14cf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HD</a:t>
          </a:fld>
        </a:p>
      </xdr:txBody>
    </xdr:sp>
    <xdr:clientData/>
  </xdr:twoCellAnchor>
  <xdr:twoCellAnchor>
    <xdr:from>
      <xdr:col>9</xdr:col>
      <xdr:colOff>571500</xdr:colOff>
      <xdr:row>26</xdr:row>
      <xdr:rowOff>38100</xdr:rowOff>
    </xdr:from>
    <xdr:to>
      <xdr:col>9</xdr:col>
      <xdr:colOff>1323975</xdr:colOff>
      <xdr:row>28</xdr:row>
      <xdr:rowOff>9525</xdr:rowOff>
    </xdr:to>
    <xdr:sp textlink="$L$63">
      <xdr:nvSpPr>
        <xdr:cNvPr id="3" name="テキスト ボックス 15"/>
        <xdr:cNvSpPr txBox="1">
          <a:spLocks noChangeArrowheads="1"/>
        </xdr:cNvSpPr>
      </xdr:nvSpPr>
      <xdr:spPr>
        <a:xfrm>
          <a:off x="6191250" y="4572000"/>
          <a:ext cx="752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109e8e22-1e82-4761-b365-e31e0ebbe920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 </a:t>
          </a:fld>
          <a:fld id="{45803fdf-2e2d-437b-8b59-42c2823a8007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日本製紙</a:t>
          </a:fld>
        </a:p>
      </xdr:txBody>
    </xdr:sp>
    <xdr:clientData/>
  </xdr:twoCellAnchor>
  <xdr:twoCellAnchor>
    <xdr:from>
      <xdr:col>5</xdr:col>
      <xdr:colOff>590550</xdr:colOff>
      <xdr:row>22</xdr:row>
      <xdr:rowOff>0</xdr:rowOff>
    </xdr:from>
    <xdr:to>
      <xdr:col>7</xdr:col>
      <xdr:colOff>76200</xdr:colOff>
      <xdr:row>23</xdr:row>
      <xdr:rowOff>142875</xdr:rowOff>
    </xdr:to>
    <xdr:sp textlink="$L$48">
      <xdr:nvSpPr>
        <xdr:cNvPr id="4" name="テキスト ボックス 16"/>
        <xdr:cNvSpPr txBox="1">
          <a:spLocks noChangeArrowheads="1"/>
        </xdr:cNvSpPr>
      </xdr:nvSpPr>
      <xdr:spPr>
        <a:xfrm>
          <a:off x="3886200" y="3848100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6ac1b4e1-d735-47f2-b7fb-7e02a26638c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 </a:t>
          </a:fld>
          <a:fld id="{d6cce51b-5589-4564-8fa2-38b210975318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レンゴー</a:t>
          </a:fld>
        </a:p>
      </xdr:txBody>
    </xdr:sp>
    <xdr:clientData/>
  </xdr:twoCellAnchor>
  <xdr:twoCellAnchor>
    <xdr:from>
      <xdr:col>5</xdr:col>
      <xdr:colOff>114300</xdr:colOff>
      <xdr:row>18</xdr:row>
      <xdr:rowOff>57150</xdr:rowOff>
    </xdr:from>
    <xdr:to>
      <xdr:col>5</xdr:col>
      <xdr:colOff>333375</xdr:colOff>
      <xdr:row>25</xdr:row>
      <xdr:rowOff>76200</xdr:rowOff>
    </xdr:to>
    <xdr:sp textlink="$L$45">
      <xdr:nvSpPr>
        <xdr:cNvPr id="5" name="Text Box 20"/>
        <xdr:cNvSpPr txBox="1">
          <a:spLocks noChangeArrowheads="1"/>
        </xdr:cNvSpPr>
      </xdr:nvSpPr>
      <xdr:spPr>
        <a:xfrm>
          <a:off x="3409950" y="3219450"/>
          <a:ext cx="2190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7445907d-87b1-4b63-aaf1-dbc341f298dd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 </a:t>
          </a:fld>
          <a:fld id="{a84eefea-3945-4f14-b54a-64cb470c70d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北越紀州製紙</a:t>
          </a:fld>
        </a:p>
      </xdr:txBody>
    </xdr:sp>
    <xdr:clientData/>
  </xdr:twoCellAnchor>
  <xdr:twoCellAnchor>
    <xdr:from>
      <xdr:col>7</xdr:col>
      <xdr:colOff>352425</xdr:colOff>
      <xdr:row>19</xdr:row>
      <xdr:rowOff>104775</xdr:rowOff>
    </xdr:from>
    <xdr:to>
      <xdr:col>7</xdr:col>
      <xdr:colOff>552450</xdr:colOff>
      <xdr:row>25</xdr:row>
      <xdr:rowOff>123825</xdr:rowOff>
    </xdr:to>
    <xdr:sp textlink="$L$49">
      <xdr:nvSpPr>
        <xdr:cNvPr id="6" name="Text Box 20"/>
        <xdr:cNvSpPr txBox="1">
          <a:spLocks noChangeArrowheads="1"/>
        </xdr:cNvSpPr>
      </xdr:nvSpPr>
      <xdr:spPr>
        <a:xfrm>
          <a:off x="4848225" y="3438525"/>
          <a:ext cx="2000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34e51381-8796-48da-8ed5-61a2dcdc8d81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 </a:t>
          </a:fld>
          <a:fld id="{809260e0-40fc-48b9-8259-1ae72405a810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大王製紙</a:t>
          </a:fld>
        </a:p>
      </xdr:txBody>
    </xdr:sp>
    <xdr:clientData/>
  </xdr:twoCellAnchor>
  <xdr:twoCellAnchor>
    <xdr:from>
      <xdr:col>7</xdr:col>
      <xdr:colOff>19050</xdr:colOff>
      <xdr:row>11</xdr:row>
      <xdr:rowOff>28575</xdr:rowOff>
    </xdr:from>
    <xdr:to>
      <xdr:col>8</xdr:col>
      <xdr:colOff>66675</xdr:colOff>
      <xdr:row>13</xdr:row>
      <xdr:rowOff>9525</xdr:rowOff>
    </xdr:to>
    <xdr:sp textlink="$L$52">
      <xdr:nvSpPr>
        <xdr:cNvPr id="7" name="線吹き出し 2 11"/>
        <xdr:cNvSpPr>
          <a:spLocks/>
        </xdr:cNvSpPr>
      </xdr:nvSpPr>
      <xdr:spPr>
        <a:xfrm>
          <a:off x="4514850" y="1990725"/>
          <a:ext cx="695325" cy="323850"/>
        </a:xfrm>
        <a:prstGeom prst="callout2">
          <a:avLst>
            <a:gd name="adj1" fmla="val 80791"/>
            <a:gd name="adj2" fmla="val 322782"/>
            <a:gd name="adj3" fmla="val 81046"/>
            <a:gd name="adj4" fmla="val 84296"/>
            <a:gd name="adj5" fmla="val 51444"/>
            <a:gd name="adj6" fmla="val 1618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 </a:t>
          </a:r>
          <a:r>
            <a:rPr lang="en-US" cap="none" sz="11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7</xdr:col>
      <xdr:colOff>114300</xdr:colOff>
      <xdr:row>7</xdr:row>
      <xdr:rowOff>142875</xdr:rowOff>
    </xdr:from>
    <xdr:to>
      <xdr:col>8</xdr:col>
      <xdr:colOff>266700</xdr:colOff>
      <xdr:row>9</xdr:row>
      <xdr:rowOff>123825</xdr:rowOff>
    </xdr:to>
    <xdr:sp textlink="$L$53">
      <xdr:nvSpPr>
        <xdr:cNvPr id="8" name="線吹き出し 2 23"/>
        <xdr:cNvSpPr>
          <a:spLocks/>
        </xdr:cNvSpPr>
      </xdr:nvSpPr>
      <xdr:spPr>
        <a:xfrm>
          <a:off x="4610100" y="1419225"/>
          <a:ext cx="800100" cy="323850"/>
        </a:xfrm>
        <a:prstGeom prst="callout2">
          <a:avLst>
            <a:gd name="adj1" fmla="val 71726"/>
            <a:gd name="adj2" fmla="val 334722"/>
            <a:gd name="adj3" fmla="val 70944"/>
            <a:gd name="adj4" fmla="val 54453"/>
            <a:gd name="adj5" fmla="val 51444"/>
            <a:gd name="adj6" fmla="val 1618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6</xdr:col>
      <xdr:colOff>104775</xdr:colOff>
      <xdr:row>4</xdr:row>
      <xdr:rowOff>152400</xdr:rowOff>
    </xdr:from>
    <xdr:to>
      <xdr:col>7</xdr:col>
      <xdr:colOff>552450</xdr:colOff>
      <xdr:row>6</xdr:row>
      <xdr:rowOff>133350</xdr:rowOff>
    </xdr:to>
    <xdr:sp textlink="$L$56">
      <xdr:nvSpPr>
        <xdr:cNvPr id="9" name="線吹き出し 2 24"/>
        <xdr:cNvSpPr>
          <a:spLocks/>
        </xdr:cNvSpPr>
      </xdr:nvSpPr>
      <xdr:spPr>
        <a:xfrm>
          <a:off x="4000500" y="914400"/>
          <a:ext cx="1047750" cy="323850"/>
        </a:xfrm>
        <a:prstGeom prst="callout2">
          <a:avLst>
            <a:gd name="adj1" fmla="val 115101"/>
            <a:gd name="adj2" fmla="val 45245"/>
            <a:gd name="adj3" fmla="val 97634"/>
            <a:gd name="adj4" fmla="val -5231"/>
            <a:gd name="adj5" fmla="val 51444"/>
            <a:gd name="adj6" fmla="val -768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中央紙器工業</a:t>
          </a:r>
        </a:p>
      </xdr:txBody>
    </xdr:sp>
    <xdr:clientData/>
  </xdr:twoCellAnchor>
  <xdr:twoCellAnchor editAs="oneCell">
    <xdr:from>
      <xdr:col>11</xdr:col>
      <xdr:colOff>152400</xdr:colOff>
      <xdr:row>4</xdr:row>
      <xdr:rowOff>104775</xdr:rowOff>
    </xdr:from>
    <xdr:to>
      <xdr:col>13</xdr:col>
      <xdr:colOff>485775</xdr:colOff>
      <xdr:row>26</xdr:row>
      <xdr:rowOff>142875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866775"/>
          <a:ext cx="16287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70</xdr:row>
      <xdr:rowOff>0</xdr:rowOff>
    </xdr:from>
    <xdr:to>
      <xdr:col>9</xdr:col>
      <xdr:colOff>247650</xdr:colOff>
      <xdr:row>87</xdr:row>
      <xdr:rowOff>9525</xdr:rowOff>
    </xdr:to>
    <xdr:pic>
      <xdr:nvPicPr>
        <xdr:cNvPr id="11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12087225"/>
          <a:ext cx="31527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457200</xdr:colOff>
      <xdr:row>26</xdr:row>
      <xdr:rowOff>114300</xdr:rowOff>
    </xdr:from>
    <xdr:to>
      <xdr:col>22</xdr:col>
      <xdr:colOff>161925</xdr:colOff>
      <xdr:row>42</xdr:row>
      <xdr:rowOff>114300</xdr:rowOff>
    </xdr:to>
    <xdr:pic>
      <xdr:nvPicPr>
        <xdr:cNvPr id="12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48950" y="4648200"/>
          <a:ext cx="39052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73</xdr:row>
      <xdr:rowOff>95250</xdr:rowOff>
    </xdr:from>
    <xdr:to>
      <xdr:col>14</xdr:col>
      <xdr:colOff>447675</xdr:colOff>
      <xdr:row>84</xdr:row>
      <xdr:rowOff>38100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12696825"/>
          <a:ext cx="4067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7</xdr:row>
      <xdr:rowOff>76200</xdr:rowOff>
    </xdr:from>
    <xdr:to>
      <xdr:col>9</xdr:col>
      <xdr:colOff>1371600</xdr:colOff>
      <xdr:row>9</xdr:row>
      <xdr:rowOff>57150</xdr:rowOff>
    </xdr:to>
    <xdr:sp textlink="$L$62">
      <xdr:nvSpPr>
        <xdr:cNvPr id="14" name="線吹き出し 2 14"/>
        <xdr:cNvSpPr>
          <a:spLocks/>
        </xdr:cNvSpPr>
      </xdr:nvSpPr>
      <xdr:spPr>
        <a:xfrm>
          <a:off x="6191250" y="1352550"/>
          <a:ext cx="800100" cy="323850"/>
        </a:xfrm>
        <a:prstGeom prst="callout2">
          <a:avLst>
            <a:gd name="adj1" fmla="val -75500"/>
            <a:gd name="adj2" fmla="val 140740"/>
            <a:gd name="adj3" fmla="val -73175"/>
            <a:gd name="adj4" fmla="val -2250"/>
            <a:gd name="adj5" fmla="val -49125"/>
            <a:gd name="adj6" fmla="val -172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</a:t>
          </a:r>
          <a:r>
            <a:rPr lang="en-US" cap="none" sz="1100" b="0" i="0" u="none" baseline="0">
              <a:solidFill>
                <a:srgbClr val="000000"/>
              </a:solidFill>
            </a:rPr>
            <a:t>朝日印刷</a:t>
          </a:r>
        </a:p>
      </xdr:txBody>
    </xdr:sp>
    <xdr:clientData/>
  </xdr:twoCellAnchor>
  <xdr:twoCellAnchor>
    <xdr:from>
      <xdr:col>9</xdr:col>
      <xdr:colOff>485775</xdr:colOff>
      <xdr:row>6</xdr:row>
      <xdr:rowOff>47625</xdr:rowOff>
    </xdr:from>
    <xdr:to>
      <xdr:col>10</xdr:col>
      <xdr:colOff>133350</xdr:colOff>
      <xdr:row>8</xdr:row>
      <xdr:rowOff>28575</xdr:rowOff>
    </xdr:to>
    <xdr:sp textlink="$L$61">
      <xdr:nvSpPr>
        <xdr:cNvPr id="15" name="線吹き出し 2 17"/>
        <xdr:cNvSpPr>
          <a:spLocks/>
        </xdr:cNvSpPr>
      </xdr:nvSpPr>
      <xdr:spPr>
        <a:xfrm>
          <a:off x="6105525" y="1152525"/>
          <a:ext cx="1076325" cy="323850"/>
        </a:xfrm>
        <a:prstGeom prst="callout2">
          <a:avLst>
            <a:gd name="adj1" fmla="val -69560"/>
            <a:gd name="adj2" fmla="val 504824"/>
            <a:gd name="adj3" fmla="val -68523"/>
            <a:gd name="adj4" fmla="val -2250"/>
            <a:gd name="adj5" fmla="val -49125"/>
            <a:gd name="adj6" fmla="val -172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 </a:t>
          </a:r>
          <a:r>
            <a:rPr lang="en-US" cap="none" sz="1100" b="0" i="0" u="none" baseline="0">
              <a:solidFill>
                <a:srgbClr val="000000"/>
              </a:solidFill>
            </a:rPr>
            <a:t>特種東海製紙</a:t>
          </a:r>
        </a:p>
      </xdr:txBody>
    </xdr:sp>
    <xdr:clientData/>
  </xdr:twoCellAnchor>
  <xdr:twoCellAnchor>
    <xdr:from>
      <xdr:col>4</xdr:col>
      <xdr:colOff>95250</xdr:colOff>
      <xdr:row>20</xdr:row>
      <xdr:rowOff>104775</xdr:rowOff>
    </xdr:from>
    <xdr:to>
      <xdr:col>5</xdr:col>
      <xdr:colOff>38100</xdr:colOff>
      <xdr:row>26</xdr:row>
      <xdr:rowOff>19050</xdr:rowOff>
    </xdr:to>
    <xdr:sp textlink="$L$44">
      <xdr:nvSpPr>
        <xdr:cNvPr id="16" name="テキスト ボックス 18"/>
        <xdr:cNvSpPr txBox="1">
          <a:spLocks noChangeArrowheads="1"/>
        </xdr:cNvSpPr>
      </xdr:nvSpPr>
      <xdr:spPr>
        <a:xfrm>
          <a:off x="3095625" y="3609975"/>
          <a:ext cx="2381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44b0664b-ad6f-454b-9373-65013fd86369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</a:t>
          </a:fld>
          <a:fld id="{c37dcd51-6eaf-438a-9364-3d5e771786a9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三菱製紙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57150</xdr:rowOff>
    </xdr:from>
    <xdr:to>
      <xdr:col>16</xdr:col>
      <xdr:colOff>0</xdr:colOff>
      <xdr:row>41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0"/>
          <a:ext cx="99441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28</xdr:row>
      <xdr:rowOff>66675</xdr:rowOff>
    </xdr:from>
    <xdr:to>
      <xdr:col>3</xdr:col>
      <xdr:colOff>123825</xdr:colOff>
      <xdr:row>29</xdr:row>
      <xdr:rowOff>180975</xdr:rowOff>
    </xdr:to>
    <xdr:sp textlink="$L$58">
      <xdr:nvSpPr>
        <xdr:cNvPr id="2" name="線吹き出し 2 21"/>
        <xdr:cNvSpPr>
          <a:spLocks/>
        </xdr:cNvSpPr>
      </xdr:nvSpPr>
      <xdr:spPr>
        <a:xfrm>
          <a:off x="1181100" y="5438775"/>
          <a:ext cx="771525" cy="304800"/>
        </a:xfrm>
        <a:prstGeom prst="callout2">
          <a:avLst>
            <a:gd name="adj1" fmla="val 20800"/>
            <a:gd name="adj2" fmla="val 286638"/>
            <a:gd name="adj3" fmla="val 19050"/>
            <a:gd name="adj4" fmla="val 127370"/>
            <a:gd name="adj5" fmla="val -8583"/>
            <a:gd name="adj6" fmla="val 411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9</xdr:col>
      <xdr:colOff>276225</xdr:colOff>
      <xdr:row>29</xdr:row>
      <xdr:rowOff>85725</xdr:rowOff>
    </xdr:from>
    <xdr:to>
      <xdr:col>9</xdr:col>
      <xdr:colOff>1228725</xdr:colOff>
      <xdr:row>45</xdr:row>
      <xdr:rowOff>85725</xdr:rowOff>
    </xdr:to>
    <xdr:sp>
      <xdr:nvSpPr>
        <xdr:cNvPr id="3" name="円弧 6"/>
        <xdr:cNvSpPr>
          <a:spLocks/>
        </xdr:cNvSpPr>
      </xdr:nvSpPr>
      <xdr:spPr>
        <a:xfrm>
          <a:off x="5562600" y="5648325"/>
          <a:ext cx="952500" cy="3038475"/>
        </a:xfrm>
        <a:custGeom>
          <a:pathLst>
            <a:path stroke="0" h="2752725" w="1085850">
              <a:moveTo>
                <a:pt x="542925" y="0"/>
              </a:moveTo>
              <a:cubicBezTo>
                <a:pt x="842774" y="0"/>
                <a:pt x="1085850" y="616219"/>
                <a:pt x="1085850" y="1376363"/>
              </a:cubicBezTo>
              <a:lnTo>
                <a:pt x="542925" y="1376363"/>
              </a:lnTo>
              <a:lnTo>
                <a:pt x="542925" y="0"/>
              </a:lnTo>
              <a:close/>
            </a:path>
            <a:path fill="none" h="2752725" w="1085850">
              <a:moveTo>
                <a:pt x="542925" y="0"/>
              </a:moveTo>
              <a:cubicBezTo>
                <a:pt x="842774" y="0"/>
                <a:pt x="1085850" y="616219"/>
                <a:pt x="1085850" y="1376363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30</xdr:row>
      <xdr:rowOff>180975</xdr:rowOff>
    </xdr:from>
    <xdr:to>
      <xdr:col>12</xdr:col>
      <xdr:colOff>571500</xdr:colOff>
      <xdr:row>32</xdr:row>
      <xdr:rowOff>152400</xdr:rowOff>
    </xdr:to>
    <xdr:sp>
      <xdr:nvSpPr>
        <xdr:cNvPr id="4" name="線吹き出し 2 (枠付き) 10"/>
        <xdr:cNvSpPr>
          <a:spLocks/>
        </xdr:cNvSpPr>
      </xdr:nvSpPr>
      <xdr:spPr>
        <a:xfrm>
          <a:off x="6981825" y="5934075"/>
          <a:ext cx="1504950" cy="352425"/>
        </a:xfrm>
        <a:prstGeom prst="borderCallout2">
          <a:avLst>
            <a:gd name="adj1" fmla="val -87805"/>
            <a:gd name="adj2" fmla="val 43773"/>
            <a:gd name="adj3" fmla="val -7062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傾き：経常利益率に比例</a:t>
          </a:r>
        </a:p>
      </xdr:txBody>
    </xdr:sp>
    <xdr:clientData/>
  </xdr:twoCellAnchor>
  <xdr:twoCellAnchor editAs="oneCell">
    <xdr:from>
      <xdr:col>3</xdr:col>
      <xdr:colOff>542925</xdr:colOff>
      <xdr:row>73</xdr:row>
      <xdr:rowOff>85725</xdr:rowOff>
    </xdr:from>
    <xdr:to>
      <xdr:col>9</xdr:col>
      <xdr:colOff>276225</xdr:colOff>
      <xdr:row>90</xdr:row>
      <xdr:rowOff>95250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792200"/>
          <a:ext cx="3190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44</xdr:row>
      <xdr:rowOff>161925</xdr:rowOff>
    </xdr:from>
    <xdr:to>
      <xdr:col>20</xdr:col>
      <xdr:colOff>571500</xdr:colOff>
      <xdr:row>60</xdr:row>
      <xdr:rowOff>171450</xdr:rowOff>
    </xdr:to>
    <xdr:pic>
      <xdr:nvPicPr>
        <xdr:cNvPr id="6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8572500"/>
          <a:ext cx="39528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73</xdr:row>
      <xdr:rowOff>76200</xdr:rowOff>
    </xdr:from>
    <xdr:to>
      <xdr:col>16</xdr:col>
      <xdr:colOff>342900</xdr:colOff>
      <xdr:row>84</xdr:row>
      <xdr:rowOff>9525</xdr:rowOff>
    </xdr:to>
    <xdr:pic>
      <xdr:nvPicPr>
        <xdr:cNvPr id="7" name="図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3782675"/>
          <a:ext cx="41243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4</xdr:row>
      <xdr:rowOff>9525</xdr:rowOff>
    </xdr:from>
    <xdr:to>
      <xdr:col>16</xdr:col>
      <xdr:colOff>19050</xdr:colOff>
      <xdr:row>26</xdr:row>
      <xdr:rowOff>57150</xdr:rowOff>
    </xdr:to>
    <xdr:pic>
      <xdr:nvPicPr>
        <xdr:cNvPr id="8" name="図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809625"/>
          <a:ext cx="16478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5</xdr:row>
      <xdr:rowOff>76200</xdr:rowOff>
    </xdr:from>
    <xdr:to>
      <xdr:col>12</xdr:col>
      <xdr:colOff>123825</xdr:colOff>
      <xdr:row>7</xdr:row>
      <xdr:rowOff>0</xdr:rowOff>
    </xdr:to>
    <xdr:sp textlink="$L$48">
      <xdr:nvSpPr>
        <xdr:cNvPr id="9" name="線吹き出し 2 17"/>
        <xdr:cNvSpPr>
          <a:spLocks/>
        </xdr:cNvSpPr>
      </xdr:nvSpPr>
      <xdr:spPr>
        <a:xfrm>
          <a:off x="7286625" y="1066800"/>
          <a:ext cx="752475" cy="304800"/>
        </a:xfrm>
        <a:prstGeom prst="callout2">
          <a:avLst>
            <a:gd name="adj1" fmla="val 129175"/>
            <a:gd name="adj2" fmla="val 76291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王子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4</xdr:col>
      <xdr:colOff>504825</xdr:colOff>
      <xdr:row>21</xdr:row>
      <xdr:rowOff>57150</xdr:rowOff>
    </xdr:from>
    <xdr:to>
      <xdr:col>5</xdr:col>
      <xdr:colOff>590550</xdr:colOff>
      <xdr:row>22</xdr:row>
      <xdr:rowOff>171450</xdr:rowOff>
    </xdr:to>
    <xdr:sp textlink="$L$53">
      <xdr:nvSpPr>
        <xdr:cNvPr id="10" name="線吹き出し 2 20"/>
        <xdr:cNvSpPr>
          <a:spLocks/>
        </xdr:cNvSpPr>
      </xdr:nvSpPr>
      <xdr:spPr>
        <a:xfrm>
          <a:off x="2943225" y="4095750"/>
          <a:ext cx="695325" cy="304800"/>
        </a:xfrm>
        <a:prstGeom prst="callout2">
          <a:avLst>
            <a:gd name="adj1" fmla="val 135273"/>
            <a:gd name="adj2" fmla="val 93532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レンゴー</a:t>
          </a:r>
        </a:p>
      </xdr:txBody>
    </xdr:sp>
    <xdr:clientData/>
  </xdr:twoCellAnchor>
  <xdr:twoCellAnchor>
    <xdr:from>
      <xdr:col>8</xdr:col>
      <xdr:colOff>228600</xdr:colOff>
      <xdr:row>25</xdr:row>
      <xdr:rowOff>152400</xdr:rowOff>
    </xdr:from>
    <xdr:to>
      <xdr:col>9</xdr:col>
      <xdr:colOff>581025</xdr:colOff>
      <xdr:row>27</xdr:row>
      <xdr:rowOff>76200</xdr:rowOff>
    </xdr:to>
    <xdr:sp textlink="$L$68">
      <xdr:nvSpPr>
        <xdr:cNvPr id="11" name="線吹き出し 2 22"/>
        <xdr:cNvSpPr>
          <a:spLocks/>
        </xdr:cNvSpPr>
      </xdr:nvSpPr>
      <xdr:spPr>
        <a:xfrm>
          <a:off x="5105400" y="4953000"/>
          <a:ext cx="762000" cy="304800"/>
        </a:xfrm>
        <a:prstGeom prst="callout2">
          <a:avLst>
            <a:gd name="adj1" fmla="val 119652"/>
            <a:gd name="adj2" fmla="val 103879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 </a:t>
          </a:r>
          <a:r>
            <a:rPr lang="en-US" cap="none" sz="1100" b="0" i="0" u="none" baseline="0">
              <a:solidFill>
                <a:srgbClr val="000000"/>
              </a:solidFill>
            </a:rPr>
            <a:t>日本製紙</a:t>
          </a:r>
        </a:p>
      </xdr:txBody>
    </xdr:sp>
    <xdr:clientData/>
  </xdr:twoCellAnchor>
  <xdr:twoCellAnchor>
    <xdr:from>
      <xdr:col>7</xdr:col>
      <xdr:colOff>57150</xdr:colOff>
      <xdr:row>33</xdr:row>
      <xdr:rowOff>114300</xdr:rowOff>
    </xdr:from>
    <xdr:to>
      <xdr:col>8</xdr:col>
      <xdr:colOff>209550</xdr:colOff>
      <xdr:row>35</xdr:row>
      <xdr:rowOff>38100</xdr:rowOff>
    </xdr:to>
    <xdr:sp textlink="$L$54">
      <xdr:nvSpPr>
        <xdr:cNvPr id="12" name="線吹き出し 2 23"/>
        <xdr:cNvSpPr>
          <a:spLocks/>
        </xdr:cNvSpPr>
      </xdr:nvSpPr>
      <xdr:spPr>
        <a:xfrm>
          <a:off x="4324350" y="6438900"/>
          <a:ext cx="762000" cy="304800"/>
        </a:xfrm>
        <a:prstGeom prst="callout2">
          <a:avLst>
            <a:gd name="adj1" fmla="val -126643"/>
            <a:gd name="adj2" fmla="val -27157"/>
            <a:gd name="adj3" fmla="val -103722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大王製紙</a:t>
          </a:r>
        </a:p>
      </xdr:txBody>
    </xdr:sp>
    <xdr:clientData/>
  </xdr:twoCellAnchor>
  <xdr:twoCellAnchor>
    <xdr:from>
      <xdr:col>1</xdr:col>
      <xdr:colOff>542925</xdr:colOff>
      <xdr:row>24</xdr:row>
      <xdr:rowOff>152400</xdr:rowOff>
    </xdr:from>
    <xdr:to>
      <xdr:col>3</xdr:col>
      <xdr:colOff>361950</xdr:colOff>
      <xdr:row>26</xdr:row>
      <xdr:rowOff>76200</xdr:rowOff>
    </xdr:to>
    <xdr:sp textlink="$L$50">
      <xdr:nvSpPr>
        <xdr:cNvPr id="13" name="線吹き出し 2 24"/>
        <xdr:cNvSpPr>
          <a:spLocks/>
        </xdr:cNvSpPr>
      </xdr:nvSpPr>
      <xdr:spPr>
        <a:xfrm>
          <a:off x="1152525" y="4762500"/>
          <a:ext cx="1038225" cy="304800"/>
        </a:xfrm>
        <a:prstGeom prst="callout2">
          <a:avLst>
            <a:gd name="adj1" fmla="val 79175"/>
            <a:gd name="adj2" fmla="val 321120"/>
            <a:gd name="adj3" fmla="val 68013"/>
            <a:gd name="adj4" fmla="val -217"/>
            <a:gd name="adj5" fmla="val 52064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北越紀州製紙</a:t>
          </a:r>
        </a:p>
      </xdr:txBody>
    </xdr:sp>
    <xdr:clientData/>
  </xdr:twoCellAnchor>
  <xdr:twoCellAnchor>
    <xdr:from>
      <xdr:col>5</xdr:col>
      <xdr:colOff>19050</xdr:colOff>
      <xdr:row>36</xdr:row>
      <xdr:rowOff>0</xdr:rowOff>
    </xdr:from>
    <xdr:to>
      <xdr:col>6</xdr:col>
      <xdr:colOff>171450</xdr:colOff>
      <xdr:row>37</xdr:row>
      <xdr:rowOff>114300</xdr:rowOff>
    </xdr:to>
    <xdr:sp textlink="$L$49">
      <xdr:nvSpPr>
        <xdr:cNvPr id="14" name="線吹き出し 2 25"/>
        <xdr:cNvSpPr>
          <a:spLocks/>
        </xdr:cNvSpPr>
      </xdr:nvSpPr>
      <xdr:spPr>
        <a:xfrm>
          <a:off x="3067050" y="6896100"/>
          <a:ext cx="762000" cy="304800"/>
        </a:xfrm>
        <a:prstGeom prst="callout2">
          <a:avLst>
            <a:gd name="adj1" fmla="val -131087"/>
            <a:gd name="adj2" fmla="val -44398"/>
            <a:gd name="adj3" fmla="val -104833"/>
            <a:gd name="adj4" fmla="val 13578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三菱製紙</a:t>
          </a:r>
        </a:p>
      </xdr:txBody>
    </xdr:sp>
    <xdr:clientData/>
  </xdr:twoCellAnchor>
  <xdr:twoCellAnchor>
    <xdr:from>
      <xdr:col>1</xdr:col>
      <xdr:colOff>581025</xdr:colOff>
      <xdr:row>26</xdr:row>
      <xdr:rowOff>9525</xdr:rowOff>
    </xdr:from>
    <xdr:to>
      <xdr:col>3</xdr:col>
      <xdr:colOff>19050</xdr:colOff>
      <xdr:row>27</xdr:row>
      <xdr:rowOff>123825</xdr:rowOff>
    </xdr:to>
    <xdr:sp textlink="$L$57">
      <xdr:nvSpPr>
        <xdr:cNvPr id="15" name="線吹き出し 2 26"/>
        <xdr:cNvSpPr>
          <a:spLocks/>
        </xdr:cNvSpPr>
      </xdr:nvSpPr>
      <xdr:spPr>
        <a:xfrm>
          <a:off x="1190625" y="5000625"/>
          <a:ext cx="657225" cy="304800"/>
        </a:xfrm>
        <a:prstGeom prst="callout2">
          <a:avLst>
            <a:gd name="adj1" fmla="val 85800"/>
            <a:gd name="adj2" fmla="val 376291"/>
            <a:gd name="adj3" fmla="val 71893"/>
            <a:gd name="adj4" fmla="val -212"/>
            <a:gd name="adj5" fmla="val 56773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 </a:t>
          </a:r>
          <a:r>
            <a:rPr lang="en-US" cap="none" sz="11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1</xdr:col>
      <xdr:colOff>266700</xdr:colOff>
      <xdr:row>32</xdr:row>
      <xdr:rowOff>152400</xdr:rowOff>
    </xdr:from>
    <xdr:to>
      <xdr:col>3</xdr:col>
      <xdr:colOff>457200</xdr:colOff>
      <xdr:row>38</xdr:row>
      <xdr:rowOff>85725</xdr:rowOff>
    </xdr:to>
    <xdr:sp>
      <xdr:nvSpPr>
        <xdr:cNvPr id="16" name="角丸四角形 28"/>
        <xdr:cNvSpPr>
          <a:spLocks/>
        </xdr:cNvSpPr>
      </xdr:nvSpPr>
      <xdr:spPr>
        <a:xfrm>
          <a:off x="876300" y="6286500"/>
          <a:ext cx="1409700" cy="1076325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76200</xdr:rowOff>
    </xdr:from>
    <xdr:to>
      <xdr:col>15</xdr:col>
      <xdr:colOff>314325</xdr:colOff>
      <xdr:row>41</xdr:row>
      <xdr:rowOff>152400</xdr:rowOff>
    </xdr:to>
    <xdr:pic>
      <xdr:nvPicPr>
        <xdr:cNvPr id="1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0"/>
          <a:ext cx="93726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47</xdr:row>
      <xdr:rowOff>76200</xdr:rowOff>
    </xdr:from>
    <xdr:to>
      <xdr:col>14</xdr:col>
      <xdr:colOff>38100</xdr:colOff>
      <xdr:row>49</xdr:row>
      <xdr:rowOff>9525</xdr:rowOff>
    </xdr:to>
    <xdr:sp textlink="$L$48">
      <xdr:nvSpPr>
        <xdr:cNvPr id="2" name="線吹き出し 2 2"/>
        <xdr:cNvSpPr>
          <a:spLocks/>
        </xdr:cNvSpPr>
      </xdr:nvSpPr>
      <xdr:spPr>
        <a:xfrm>
          <a:off x="8382000" y="8963025"/>
          <a:ext cx="762000" cy="276225"/>
        </a:xfrm>
        <a:prstGeom prst="callout2">
          <a:avLst>
            <a:gd name="adj1" fmla="val 129175"/>
            <a:gd name="adj2" fmla="val 76291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王子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13</xdr:col>
      <xdr:colOff>28575</xdr:colOff>
      <xdr:row>50</xdr:row>
      <xdr:rowOff>47625</xdr:rowOff>
    </xdr:from>
    <xdr:to>
      <xdr:col>14</xdr:col>
      <xdr:colOff>114300</xdr:colOff>
      <xdr:row>51</xdr:row>
      <xdr:rowOff>152400</xdr:rowOff>
    </xdr:to>
    <xdr:sp textlink="$L$53">
      <xdr:nvSpPr>
        <xdr:cNvPr id="3" name="線吹き出し 2 3"/>
        <xdr:cNvSpPr>
          <a:spLocks/>
        </xdr:cNvSpPr>
      </xdr:nvSpPr>
      <xdr:spPr>
        <a:xfrm>
          <a:off x="8524875" y="9448800"/>
          <a:ext cx="695325" cy="276225"/>
        </a:xfrm>
        <a:prstGeom prst="callout2">
          <a:avLst>
            <a:gd name="adj1" fmla="val 135273"/>
            <a:gd name="adj2" fmla="val 93532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レンゴー</a:t>
          </a:r>
        </a:p>
      </xdr:txBody>
    </xdr:sp>
    <xdr:clientData/>
  </xdr:twoCellAnchor>
  <xdr:twoCellAnchor>
    <xdr:from>
      <xdr:col>12</xdr:col>
      <xdr:colOff>381000</xdr:colOff>
      <xdr:row>52</xdr:row>
      <xdr:rowOff>85725</xdr:rowOff>
    </xdr:from>
    <xdr:to>
      <xdr:col>13</xdr:col>
      <xdr:colOff>552450</xdr:colOff>
      <xdr:row>54</xdr:row>
      <xdr:rowOff>19050</xdr:rowOff>
    </xdr:to>
    <xdr:sp textlink="$L$68">
      <xdr:nvSpPr>
        <xdr:cNvPr id="4" name="線吹き出し 2 4"/>
        <xdr:cNvSpPr>
          <a:spLocks/>
        </xdr:cNvSpPr>
      </xdr:nvSpPr>
      <xdr:spPr>
        <a:xfrm>
          <a:off x="8267700" y="9829800"/>
          <a:ext cx="781050" cy="276225"/>
        </a:xfrm>
        <a:prstGeom prst="callout2">
          <a:avLst>
            <a:gd name="adj1" fmla="val 119652"/>
            <a:gd name="adj2" fmla="val 103879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 </a:t>
          </a:r>
          <a:r>
            <a:rPr lang="en-US" cap="none" sz="1100" b="0" i="0" u="none" baseline="0">
              <a:solidFill>
                <a:srgbClr val="000000"/>
              </a:solidFill>
            </a:rPr>
            <a:t>日本製紙</a:t>
          </a:r>
        </a:p>
      </xdr:txBody>
    </xdr:sp>
    <xdr:clientData/>
  </xdr:twoCellAnchor>
  <xdr:twoCellAnchor>
    <xdr:from>
      <xdr:col>14</xdr:col>
      <xdr:colOff>323850</xdr:colOff>
      <xdr:row>62</xdr:row>
      <xdr:rowOff>9525</xdr:rowOff>
    </xdr:from>
    <xdr:to>
      <xdr:col>15</xdr:col>
      <xdr:colOff>466725</xdr:colOff>
      <xdr:row>63</xdr:row>
      <xdr:rowOff>114300</xdr:rowOff>
    </xdr:to>
    <xdr:sp textlink="$L$54">
      <xdr:nvSpPr>
        <xdr:cNvPr id="5" name="線吹き出し 2 5"/>
        <xdr:cNvSpPr>
          <a:spLocks/>
        </xdr:cNvSpPr>
      </xdr:nvSpPr>
      <xdr:spPr>
        <a:xfrm>
          <a:off x="9429750" y="11468100"/>
          <a:ext cx="752475" cy="276225"/>
        </a:xfrm>
        <a:prstGeom prst="callout2">
          <a:avLst>
            <a:gd name="adj1" fmla="val -126643"/>
            <a:gd name="adj2" fmla="val -27157"/>
            <a:gd name="adj3" fmla="val -103722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大王製紙</a:t>
          </a:r>
        </a:p>
      </xdr:txBody>
    </xdr:sp>
    <xdr:clientData/>
  </xdr:twoCellAnchor>
  <xdr:twoCellAnchor>
    <xdr:from>
      <xdr:col>12</xdr:col>
      <xdr:colOff>514350</xdr:colOff>
      <xdr:row>55</xdr:row>
      <xdr:rowOff>76200</xdr:rowOff>
    </xdr:from>
    <xdr:to>
      <xdr:col>14</xdr:col>
      <xdr:colOff>342900</xdr:colOff>
      <xdr:row>57</xdr:row>
      <xdr:rowOff>9525</xdr:rowOff>
    </xdr:to>
    <xdr:sp textlink="$L$50">
      <xdr:nvSpPr>
        <xdr:cNvPr id="6" name="線吹き出し 2 6"/>
        <xdr:cNvSpPr>
          <a:spLocks/>
        </xdr:cNvSpPr>
      </xdr:nvSpPr>
      <xdr:spPr>
        <a:xfrm>
          <a:off x="8401050" y="10334625"/>
          <a:ext cx="1047750" cy="276225"/>
        </a:xfrm>
        <a:prstGeom prst="callout2">
          <a:avLst>
            <a:gd name="adj1" fmla="val 79175"/>
            <a:gd name="adj2" fmla="val 321120"/>
            <a:gd name="adj3" fmla="val 68013"/>
            <a:gd name="adj4" fmla="val -217"/>
            <a:gd name="adj5" fmla="val 52064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北越紀州製紙</a:t>
          </a:r>
        </a:p>
      </xdr:txBody>
    </xdr:sp>
    <xdr:clientData/>
  </xdr:twoCellAnchor>
  <xdr:twoCellAnchor>
    <xdr:from>
      <xdr:col>14</xdr:col>
      <xdr:colOff>542925</xdr:colOff>
      <xdr:row>64</xdr:row>
      <xdr:rowOff>38100</xdr:rowOff>
    </xdr:from>
    <xdr:to>
      <xdr:col>16</xdr:col>
      <xdr:colOff>85725</xdr:colOff>
      <xdr:row>65</xdr:row>
      <xdr:rowOff>142875</xdr:rowOff>
    </xdr:to>
    <xdr:sp textlink="$L$49">
      <xdr:nvSpPr>
        <xdr:cNvPr id="7" name="線吹き出し 2 7"/>
        <xdr:cNvSpPr>
          <a:spLocks/>
        </xdr:cNvSpPr>
      </xdr:nvSpPr>
      <xdr:spPr>
        <a:xfrm>
          <a:off x="9648825" y="11839575"/>
          <a:ext cx="619125" cy="276225"/>
        </a:xfrm>
        <a:prstGeom prst="callout2">
          <a:avLst>
            <a:gd name="adj1" fmla="val -131087"/>
            <a:gd name="adj2" fmla="val -44398"/>
            <a:gd name="adj3" fmla="val -104833"/>
            <a:gd name="adj4" fmla="val 13578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三菱製紙</a:t>
          </a:r>
        </a:p>
      </xdr:txBody>
    </xdr:sp>
    <xdr:clientData/>
  </xdr:twoCellAnchor>
  <xdr:twoCellAnchor>
    <xdr:from>
      <xdr:col>10</xdr:col>
      <xdr:colOff>161925</xdr:colOff>
      <xdr:row>24</xdr:row>
      <xdr:rowOff>0</xdr:rowOff>
    </xdr:from>
    <xdr:to>
      <xdr:col>11</xdr:col>
      <xdr:colOff>514350</xdr:colOff>
      <xdr:row>36</xdr:row>
      <xdr:rowOff>28575</xdr:rowOff>
    </xdr:to>
    <xdr:sp>
      <xdr:nvSpPr>
        <xdr:cNvPr id="8" name="円弧 10"/>
        <xdr:cNvSpPr>
          <a:spLocks/>
        </xdr:cNvSpPr>
      </xdr:nvSpPr>
      <xdr:spPr>
        <a:xfrm>
          <a:off x="6829425" y="4591050"/>
          <a:ext cx="962025" cy="2314575"/>
        </a:xfrm>
        <a:custGeom>
          <a:pathLst>
            <a:path stroke="0" h="2085975" w="1085850">
              <a:moveTo>
                <a:pt x="542925" y="0"/>
              </a:moveTo>
              <a:cubicBezTo>
                <a:pt x="842774" y="0"/>
                <a:pt x="1085850" y="466962"/>
                <a:pt x="1085850" y="1042988"/>
              </a:cubicBezTo>
              <a:lnTo>
                <a:pt x="542925" y="1042988"/>
              </a:lnTo>
              <a:lnTo>
                <a:pt x="542925" y="0"/>
              </a:lnTo>
              <a:close/>
            </a:path>
            <a:path fill="none" h="2085975" w="1085850">
              <a:moveTo>
                <a:pt x="542925" y="0"/>
              </a:moveTo>
              <a:cubicBezTo>
                <a:pt x="842774" y="0"/>
                <a:pt x="1085850" y="466962"/>
                <a:pt x="1085850" y="1042988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285750</xdr:colOff>
      <xdr:row>25</xdr:row>
      <xdr:rowOff>161925</xdr:rowOff>
    </xdr:from>
    <xdr:to>
      <xdr:col>14</xdr:col>
      <xdr:colOff>571500</xdr:colOff>
      <xdr:row>27</xdr:row>
      <xdr:rowOff>123825</xdr:rowOff>
    </xdr:to>
    <xdr:sp>
      <xdr:nvSpPr>
        <xdr:cNvPr id="9" name="線吹き出し 2 (枠付き) 11"/>
        <xdr:cNvSpPr>
          <a:spLocks/>
        </xdr:cNvSpPr>
      </xdr:nvSpPr>
      <xdr:spPr>
        <a:xfrm>
          <a:off x="8172450" y="4943475"/>
          <a:ext cx="1504950" cy="342900"/>
        </a:xfrm>
        <a:prstGeom prst="borderCallout2">
          <a:avLst>
            <a:gd name="adj1" fmla="val -79898"/>
            <a:gd name="adj2" fmla="val 13472"/>
            <a:gd name="adj3" fmla="val -7062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傾き：経常利益率に比例</a:t>
          </a:r>
        </a:p>
      </xdr:txBody>
    </xdr:sp>
    <xdr:clientData/>
  </xdr:twoCellAnchor>
  <xdr:twoCellAnchor editAs="oneCell">
    <xdr:from>
      <xdr:col>3</xdr:col>
      <xdr:colOff>542925</xdr:colOff>
      <xdr:row>73</xdr:row>
      <xdr:rowOff>85725</xdr:rowOff>
    </xdr:from>
    <xdr:to>
      <xdr:col>9</xdr:col>
      <xdr:colOff>533400</xdr:colOff>
      <xdr:row>90</xdr:row>
      <xdr:rowOff>95250</xdr:rowOff>
    </xdr:to>
    <xdr:pic>
      <xdr:nvPicPr>
        <xdr:cNvPr id="10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430250"/>
          <a:ext cx="33813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73</xdr:row>
      <xdr:rowOff>76200</xdr:rowOff>
    </xdr:from>
    <xdr:to>
      <xdr:col>17</xdr:col>
      <xdr:colOff>114300</xdr:colOff>
      <xdr:row>84</xdr:row>
      <xdr:rowOff>9525</xdr:rowOff>
    </xdr:to>
    <xdr:pic>
      <xdr:nvPicPr>
        <xdr:cNvPr id="11" name="図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13420725"/>
          <a:ext cx="41433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514350</xdr:colOff>
      <xdr:row>3</xdr:row>
      <xdr:rowOff>76200</xdr:rowOff>
    </xdr:from>
    <xdr:to>
      <xdr:col>15</xdr:col>
      <xdr:colOff>285750</xdr:colOff>
      <xdr:row>24</xdr:row>
      <xdr:rowOff>152400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01050" y="666750"/>
          <a:ext cx="16002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5</xdr:row>
      <xdr:rowOff>114300</xdr:rowOff>
    </xdr:from>
    <xdr:to>
      <xdr:col>10</xdr:col>
      <xdr:colOff>152400</xdr:colOff>
      <xdr:row>7</xdr:row>
      <xdr:rowOff>38100</xdr:rowOff>
    </xdr:to>
    <xdr:sp textlink="$L$57">
      <xdr:nvSpPr>
        <xdr:cNvPr id="13" name="線吹き出し 2 25"/>
        <xdr:cNvSpPr>
          <a:spLocks/>
        </xdr:cNvSpPr>
      </xdr:nvSpPr>
      <xdr:spPr>
        <a:xfrm>
          <a:off x="5324475" y="1085850"/>
          <a:ext cx="1495425" cy="304800"/>
        </a:xfrm>
        <a:prstGeom prst="callout2">
          <a:avLst>
            <a:gd name="adj1" fmla="val 123666"/>
            <a:gd name="adj2" fmla="val -78879"/>
            <a:gd name="adj3" fmla="val 74245"/>
            <a:gd name="adj4" fmla="val -3662"/>
            <a:gd name="adj5" fmla="val 52064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 </a:t>
          </a:r>
          <a:r>
            <a:rPr lang="en-US" cap="none" sz="11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5</xdr:col>
      <xdr:colOff>123825</xdr:colOff>
      <xdr:row>8</xdr:row>
      <xdr:rowOff>152400</xdr:rowOff>
    </xdr:from>
    <xdr:to>
      <xdr:col>6</xdr:col>
      <xdr:colOff>342900</xdr:colOff>
      <xdr:row>10</xdr:row>
      <xdr:rowOff>76200</xdr:rowOff>
    </xdr:to>
    <xdr:sp textlink="$L$58">
      <xdr:nvSpPr>
        <xdr:cNvPr id="14" name="線吹き出し 2 26"/>
        <xdr:cNvSpPr>
          <a:spLocks/>
        </xdr:cNvSpPr>
      </xdr:nvSpPr>
      <xdr:spPr>
        <a:xfrm>
          <a:off x="3171825" y="1695450"/>
          <a:ext cx="828675" cy="304800"/>
        </a:xfrm>
        <a:prstGeom prst="callout2">
          <a:avLst>
            <a:gd name="adj1" fmla="val 185388"/>
            <a:gd name="adj2" fmla="val 117671"/>
            <a:gd name="adj3" fmla="val 132393"/>
            <a:gd name="adj4" fmla="val -217"/>
            <a:gd name="adj5" fmla="val 55407"/>
            <a:gd name="adj6" fmla="val 668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5</xdr:col>
      <xdr:colOff>342900</xdr:colOff>
      <xdr:row>32</xdr:row>
      <xdr:rowOff>57150</xdr:rowOff>
    </xdr:from>
    <xdr:to>
      <xdr:col>7</xdr:col>
      <xdr:colOff>257175</xdr:colOff>
      <xdr:row>33</xdr:row>
      <xdr:rowOff>171450</xdr:rowOff>
    </xdr:to>
    <xdr:sp textlink="$L$59">
      <xdr:nvSpPr>
        <xdr:cNvPr id="15" name="線吹き出し 2 27"/>
        <xdr:cNvSpPr>
          <a:spLocks/>
        </xdr:cNvSpPr>
      </xdr:nvSpPr>
      <xdr:spPr>
        <a:xfrm>
          <a:off x="3390900" y="6172200"/>
          <a:ext cx="1133475" cy="304800"/>
        </a:xfrm>
        <a:prstGeom prst="callout2">
          <a:avLst>
            <a:gd name="adj1" fmla="val -93074"/>
            <a:gd name="adj2" fmla="val -185777"/>
            <a:gd name="adj3" fmla="val -81337"/>
            <a:gd name="adj4" fmla="val -10560"/>
            <a:gd name="adj5" fmla="val -49231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 </a:t>
          </a:r>
          <a:r>
            <a:rPr lang="en-US" cap="none" sz="1100" b="0" i="0" u="none" baseline="0">
              <a:solidFill>
                <a:srgbClr val="000000"/>
              </a:solidFill>
            </a:rPr>
            <a:t>スーパーバッグ</a:t>
          </a:r>
        </a:p>
      </xdr:txBody>
    </xdr:sp>
    <xdr:clientData/>
  </xdr:twoCellAnchor>
  <xdr:twoCellAnchor>
    <xdr:from>
      <xdr:col>4</xdr:col>
      <xdr:colOff>95250</xdr:colOff>
      <xdr:row>14</xdr:row>
      <xdr:rowOff>114300</xdr:rowOff>
    </xdr:from>
    <xdr:to>
      <xdr:col>5</xdr:col>
      <xdr:colOff>342900</xdr:colOff>
      <xdr:row>16</xdr:row>
      <xdr:rowOff>38100</xdr:rowOff>
    </xdr:to>
    <xdr:sp textlink="$L$60">
      <xdr:nvSpPr>
        <xdr:cNvPr id="16" name="線吹き出し 2 28"/>
        <xdr:cNvSpPr>
          <a:spLocks/>
        </xdr:cNvSpPr>
      </xdr:nvSpPr>
      <xdr:spPr>
        <a:xfrm>
          <a:off x="2533650" y="2800350"/>
          <a:ext cx="857250" cy="304800"/>
        </a:xfrm>
        <a:prstGeom prst="callout2">
          <a:avLst>
            <a:gd name="adj1" fmla="val -100930"/>
            <a:gd name="adj2" fmla="val 638361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</a:rPr>
            <a:t>大石産業</a:t>
          </a:r>
        </a:p>
      </xdr:txBody>
    </xdr:sp>
    <xdr:clientData/>
  </xdr:twoCellAnchor>
  <xdr:twoCellAnchor>
    <xdr:from>
      <xdr:col>3</xdr:col>
      <xdr:colOff>485775</xdr:colOff>
      <xdr:row>12</xdr:row>
      <xdr:rowOff>180975</xdr:rowOff>
    </xdr:from>
    <xdr:to>
      <xdr:col>5</xdr:col>
      <xdr:colOff>323850</xdr:colOff>
      <xdr:row>14</xdr:row>
      <xdr:rowOff>104775</xdr:rowOff>
    </xdr:to>
    <xdr:sp textlink="$L$61">
      <xdr:nvSpPr>
        <xdr:cNvPr id="17" name="線吹き出し 2 35"/>
        <xdr:cNvSpPr>
          <a:spLocks/>
        </xdr:cNvSpPr>
      </xdr:nvSpPr>
      <xdr:spPr>
        <a:xfrm>
          <a:off x="2314575" y="2486025"/>
          <a:ext cx="1057275" cy="304800"/>
        </a:xfrm>
        <a:prstGeom prst="callout2">
          <a:avLst>
            <a:gd name="adj1" fmla="val -92171"/>
            <a:gd name="adj2" fmla="val 710773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中央紙器工業</a:t>
          </a:r>
        </a:p>
      </xdr:txBody>
    </xdr:sp>
    <xdr:clientData/>
  </xdr:twoCellAnchor>
  <xdr:twoCellAnchor>
    <xdr:from>
      <xdr:col>3</xdr:col>
      <xdr:colOff>552450</xdr:colOff>
      <xdr:row>34</xdr:row>
      <xdr:rowOff>114300</xdr:rowOff>
    </xdr:from>
    <xdr:to>
      <xdr:col>5</xdr:col>
      <xdr:colOff>466725</xdr:colOff>
      <xdr:row>36</xdr:row>
      <xdr:rowOff>38100</xdr:rowOff>
    </xdr:to>
    <xdr:sp textlink="$L$62">
      <xdr:nvSpPr>
        <xdr:cNvPr id="18" name="線吹き出し 2 36"/>
        <xdr:cNvSpPr>
          <a:spLocks/>
        </xdr:cNvSpPr>
      </xdr:nvSpPr>
      <xdr:spPr>
        <a:xfrm>
          <a:off x="2381250" y="6610350"/>
          <a:ext cx="1133475" cy="304800"/>
        </a:xfrm>
        <a:prstGeom prst="callout2">
          <a:avLst>
            <a:gd name="adj1" fmla="val -102777"/>
            <a:gd name="adj2" fmla="val -268532"/>
            <a:gd name="adj3" fmla="val -82828"/>
            <a:gd name="adj4" fmla="val -17458"/>
            <a:gd name="adj5" fmla="val -49231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</a:t>
          </a:r>
          <a:r>
            <a:rPr lang="en-US" cap="none" sz="1100" b="0" i="0" u="none" baseline="0">
              <a:solidFill>
                <a:srgbClr val="000000"/>
              </a:solidFill>
            </a:rPr>
            <a:t>ニッポン高度紙工業</a:t>
          </a:r>
        </a:p>
      </xdr:txBody>
    </xdr:sp>
    <xdr:clientData/>
  </xdr:twoCellAnchor>
  <xdr:twoCellAnchor>
    <xdr:from>
      <xdr:col>4</xdr:col>
      <xdr:colOff>514350</xdr:colOff>
      <xdr:row>24</xdr:row>
      <xdr:rowOff>28575</xdr:rowOff>
    </xdr:from>
    <xdr:to>
      <xdr:col>6</xdr:col>
      <xdr:colOff>323850</xdr:colOff>
      <xdr:row>25</xdr:row>
      <xdr:rowOff>152400</xdr:rowOff>
    </xdr:to>
    <xdr:sp textlink="$L$63">
      <xdr:nvSpPr>
        <xdr:cNvPr id="19" name="線吹き出し 2 37"/>
        <xdr:cNvSpPr>
          <a:spLocks/>
        </xdr:cNvSpPr>
      </xdr:nvSpPr>
      <xdr:spPr>
        <a:xfrm>
          <a:off x="2952750" y="4619625"/>
          <a:ext cx="1028700" cy="314325"/>
        </a:xfrm>
        <a:prstGeom prst="callout2">
          <a:avLst>
            <a:gd name="adj1" fmla="val -129638"/>
            <a:gd name="adj2" fmla="val 155601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 </a:t>
          </a:r>
          <a:r>
            <a:rPr lang="en-US" cap="none" sz="1100" b="0" i="0" u="none" baseline="0">
              <a:solidFill>
                <a:srgbClr val="000000"/>
              </a:solidFill>
            </a:rPr>
            <a:t>昭和パックス</a:t>
          </a:r>
        </a:p>
      </xdr:txBody>
    </xdr:sp>
    <xdr:clientData/>
  </xdr:twoCellAnchor>
  <xdr:twoCellAnchor>
    <xdr:from>
      <xdr:col>4</xdr:col>
      <xdr:colOff>276225</xdr:colOff>
      <xdr:row>33</xdr:row>
      <xdr:rowOff>28575</xdr:rowOff>
    </xdr:from>
    <xdr:to>
      <xdr:col>6</xdr:col>
      <xdr:colOff>85725</xdr:colOff>
      <xdr:row>34</xdr:row>
      <xdr:rowOff>152400</xdr:rowOff>
    </xdr:to>
    <xdr:sp textlink="$L$64">
      <xdr:nvSpPr>
        <xdr:cNvPr id="20" name="線吹き出し 2 38"/>
        <xdr:cNvSpPr>
          <a:spLocks/>
        </xdr:cNvSpPr>
      </xdr:nvSpPr>
      <xdr:spPr>
        <a:xfrm>
          <a:off x="2714625" y="6334125"/>
          <a:ext cx="1028700" cy="314325"/>
        </a:xfrm>
        <a:prstGeom prst="callout2">
          <a:avLst>
            <a:gd name="adj1" fmla="val -95754"/>
            <a:gd name="adj2" fmla="val -261638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 </a:t>
          </a:r>
          <a:r>
            <a:rPr lang="en-US" cap="none" sz="1100" b="0" i="0" u="none" baseline="0">
              <a:solidFill>
                <a:srgbClr val="000000"/>
              </a:solidFill>
            </a:rPr>
            <a:t>イムラ封筒</a:t>
          </a:r>
        </a:p>
      </xdr:txBody>
    </xdr:sp>
    <xdr:clientData/>
  </xdr:twoCellAnchor>
  <xdr:twoCellAnchor>
    <xdr:from>
      <xdr:col>4</xdr:col>
      <xdr:colOff>352425</xdr:colOff>
      <xdr:row>26</xdr:row>
      <xdr:rowOff>9525</xdr:rowOff>
    </xdr:from>
    <xdr:to>
      <xdr:col>5</xdr:col>
      <xdr:colOff>600075</xdr:colOff>
      <xdr:row>27</xdr:row>
      <xdr:rowOff>123825</xdr:rowOff>
    </xdr:to>
    <xdr:sp textlink="$L$69">
      <xdr:nvSpPr>
        <xdr:cNvPr id="21" name="線吹き出し 2 39"/>
        <xdr:cNvSpPr>
          <a:spLocks/>
        </xdr:cNvSpPr>
      </xdr:nvSpPr>
      <xdr:spPr>
        <a:xfrm>
          <a:off x="2790825" y="4981575"/>
          <a:ext cx="857250" cy="304800"/>
        </a:xfrm>
        <a:prstGeom prst="callout2">
          <a:avLst>
            <a:gd name="adj1" fmla="val -137564"/>
            <a:gd name="adj2" fmla="val 103879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 </a:t>
          </a:r>
          <a:r>
            <a:rPr lang="en-US" cap="none" sz="1100" b="0" i="0" u="none" baseline="0">
              <a:solidFill>
                <a:srgbClr val="000000"/>
              </a:solidFill>
            </a:rPr>
            <a:t>阿波製紙</a:t>
          </a:r>
        </a:p>
      </xdr:txBody>
    </xdr:sp>
    <xdr:clientData/>
  </xdr:twoCellAnchor>
  <xdr:twoCellAnchor>
    <xdr:from>
      <xdr:col>5</xdr:col>
      <xdr:colOff>523875</xdr:colOff>
      <xdr:row>17</xdr:row>
      <xdr:rowOff>95250</xdr:rowOff>
    </xdr:from>
    <xdr:to>
      <xdr:col>7</xdr:col>
      <xdr:colOff>180975</xdr:colOff>
      <xdr:row>19</xdr:row>
      <xdr:rowOff>19050</xdr:rowOff>
    </xdr:to>
    <xdr:sp textlink="$L$67">
      <xdr:nvSpPr>
        <xdr:cNvPr id="22" name="線吹き出し 2 40"/>
        <xdr:cNvSpPr>
          <a:spLocks/>
        </xdr:cNvSpPr>
      </xdr:nvSpPr>
      <xdr:spPr>
        <a:xfrm>
          <a:off x="3571875" y="3352800"/>
          <a:ext cx="876300" cy="304800"/>
        </a:xfrm>
        <a:prstGeom prst="callout2">
          <a:avLst>
            <a:gd name="adj1" fmla="val -144347"/>
            <a:gd name="adj2" fmla="val 172847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</a:t>
          </a:r>
          <a:r>
            <a:rPr lang="en-US" cap="none" sz="1100" b="0" i="0" u="none" baseline="0">
              <a:solidFill>
                <a:srgbClr val="000000"/>
              </a:solidFill>
            </a:rPr>
            <a:t>朝日印刷</a:t>
          </a:r>
        </a:p>
      </xdr:txBody>
    </xdr:sp>
    <xdr:clientData/>
  </xdr:twoCellAnchor>
  <xdr:twoCellAnchor>
    <xdr:from>
      <xdr:col>6</xdr:col>
      <xdr:colOff>561975</xdr:colOff>
      <xdr:row>20</xdr:row>
      <xdr:rowOff>171450</xdr:rowOff>
    </xdr:from>
    <xdr:to>
      <xdr:col>9</xdr:col>
      <xdr:colOff>19050</xdr:colOff>
      <xdr:row>22</xdr:row>
      <xdr:rowOff>95250</xdr:rowOff>
    </xdr:to>
    <xdr:sp textlink="$L$56">
      <xdr:nvSpPr>
        <xdr:cNvPr id="23" name="線吹き出し 2 41"/>
        <xdr:cNvSpPr>
          <a:spLocks/>
        </xdr:cNvSpPr>
      </xdr:nvSpPr>
      <xdr:spPr>
        <a:xfrm>
          <a:off x="4219575" y="4000500"/>
          <a:ext cx="1019175" cy="304800"/>
        </a:xfrm>
        <a:prstGeom prst="callout2">
          <a:avLst>
            <a:gd name="adj1" fmla="val -124680"/>
            <a:gd name="adj2" fmla="val 90087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</a:rPr>
            <a:t>ダイナパック</a:t>
          </a:r>
        </a:p>
      </xdr:txBody>
    </xdr:sp>
    <xdr:clientData/>
  </xdr:twoCellAnchor>
  <xdr:twoCellAnchor>
    <xdr:from>
      <xdr:col>9</xdr:col>
      <xdr:colOff>1028700</xdr:colOff>
      <xdr:row>26</xdr:row>
      <xdr:rowOff>19050</xdr:rowOff>
    </xdr:from>
    <xdr:to>
      <xdr:col>11</xdr:col>
      <xdr:colOff>152400</xdr:colOff>
      <xdr:row>27</xdr:row>
      <xdr:rowOff>133350</xdr:rowOff>
    </xdr:to>
    <xdr:sp textlink="$L$51">
      <xdr:nvSpPr>
        <xdr:cNvPr id="24" name="線吹き出し 2 42"/>
        <xdr:cNvSpPr>
          <a:spLocks/>
        </xdr:cNvSpPr>
      </xdr:nvSpPr>
      <xdr:spPr>
        <a:xfrm>
          <a:off x="6248400" y="4991100"/>
          <a:ext cx="1181100" cy="304800"/>
        </a:xfrm>
        <a:prstGeom prst="callout2">
          <a:avLst>
            <a:gd name="adj1" fmla="val -113249"/>
            <a:gd name="adj2" fmla="val 100430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</a:rPr>
            <a:t>中越パルプ工業</a:t>
          </a:r>
        </a:p>
      </xdr:txBody>
    </xdr:sp>
    <xdr:clientData/>
  </xdr:twoCellAnchor>
  <xdr:twoCellAnchor>
    <xdr:from>
      <xdr:col>6</xdr:col>
      <xdr:colOff>95250</xdr:colOff>
      <xdr:row>27</xdr:row>
      <xdr:rowOff>0</xdr:rowOff>
    </xdr:from>
    <xdr:to>
      <xdr:col>7</xdr:col>
      <xdr:colOff>466725</xdr:colOff>
      <xdr:row>28</xdr:row>
      <xdr:rowOff>114300</xdr:rowOff>
    </xdr:to>
    <xdr:sp textlink="$L$52">
      <xdr:nvSpPr>
        <xdr:cNvPr id="25" name="線吹き出し 2 43"/>
        <xdr:cNvSpPr>
          <a:spLocks/>
        </xdr:cNvSpPr>
      </xdr:nvSpPr>
      <xdr:spPr>
        <a:xfrm>
          <a:off x="3752850" y="5162550"/>
          <a:ext cx="981075" cy="304800"/>
        </a:xfrm>
        <a:prstGeom prst="callout2">
          <a:avLst>
            <a:gd name="adj1" fmla="val -135763"/>
            <a:gd name="adj2" fmla="val 69398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巴川製紙所</a:t>
          </a:r>
        </a:p>
      </xdr:txBody>
    </xdr:sp>
    <xdr:clientData/>
  </xdr:twoCellAnchor>
  <xdr:twoCellAnchor>
    <xdr:from>
      <xdr:col>3</xdr:col>
      <xdr:colOff>371475</xdr:colOff>
      <xdr:row>11</xdr:row>
      <xdr:rowOff>85725</xdr:rowOff>
    </xdr:from>
    <xdr:to>
      <xdr:col>5</xdr:col>
      <xdr:colOff>438150</xdr:colOff>
      <xdr:row>13</xdr:row>
      <xdr:rowOff>9525</xdr:rowOff>
    </xdr:to>
    <xdr:sp textlink="$L$71">
      <xdr:nvSpPr>
        <xdr:cNvPr id="26" name="線吹き出し 2 44"/>
        <xdr:cNvSpPr>
          <a:spLocks/>
        </xdr:cNvSpPr>
      </xdr:nvSpPr>
      <xdr:spPr>
        <a:xfrm>
          <a:off x="2200275" y="2200275"/>
          <a:ext cx="1285875" cy="304800"/>
        </a:xfrm>
        <a:prstGeom prst="callout2">
          <a:avLst>
            <a:gd name="adj1" fmla="val -91476"/>
            <a:gd name="adj2" fmla="val 934912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</a:t>
          </a:r>
          <a:r>
            <a:rPr lang="en-US" cap="none" sz="1100" b="0" i="0" u="none" baseline="0">
              <a:solidFill>
                <a:srgbClr val="000000"/>
              </a:solidFill>
            </a:rPr>
            <a:t>岡山製紙（個別）</a:t>
          </a:r>
        </a:p>
      </xdr:txBody>
    </xdr:sp>
    <xdr:clientData/>
  </xdr:twoCellAnchor>
  <xdr:twoCellAnchor>
    <xdr:from>
      <xdr:col>3</xdr:col>
      <xdr:colOff>180975</xdr:colOff>
      <xdr:row>10</xdr:row>
      <xdr:rowOff>104775</xdr:rowOff>
    </xdr:from>
    <xdr:to>
      <xdr:col>4</xdr:col>
      <xdr:colOff>495300</xdr:colOff>
      <xdr:row>12</xdr:row>
      <xdr:rowOff>28575</xdr:rowOff>
    </xdr:to>
    <xdr:sp textlink="$L$65">
      <xdr:nvSpPr>
        <xdr:cNvPr id="27" name="線吹き出し 2 45"/>
        <xdr:cNvSpPr>
          <a:spLocks/>
        </xdr:cNvSpPr>
      </xdr:nvSpPr>
      <xdr:spPr>
        <a:xfrm>
          <a:off x="2009775" y="2028825"/>
          <a:ext cx="923925" cy="304800"/>
        </a:xfrm>
        <a:prstGeom prst="callout2">
          <a:avLst>
            <a:gd name="adj1" fmla="val -89500"/>
            <a:gd name="adj2" fmla="val 996981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 </a:t>
          </a:r>
          <a:r>
            <a:rPr lang="en-US" cap="none" sz="1100" b="0" i="0" u="none" baseline="0">
              <a:solidFill>
                <a:srgbClr val="000000"/>
              </a:solidFill>
            </a:rPr>
            <a:t>ハビックス</a:t>
          </a:r>
        </a:p>
      </xdr:txBody>
    </xdr:sp>
    <xdr:clientData/>
  </xdr:twoCellAnchor>
  <xdr:twoCellAnchor>
    <xdr:from>
      <xdr:col>2</xdr:col>
      <xdr:colOff>600075</xdr:colOff>
      <xdr:row>8</xdr:row>
      <xdr:rowOff>161925</xdr:rowOff>
    </xdr:from>
    <xdr:to>
      <xdr:col>5</xdr:col>
      <xdr:colOff>57150</xdr:colOff>
      <xdr:row>10</xdr:row>
      <xdr:rowOff>85725</xdr:rowOff>
    </xdr:to>
    <xdr:sp textlink="$L$70">
      <xdr:nvSpPr>
        <xdr:cNvPr id="28" name="線吹き出し 2 46"/>
        <xdr:cNvSpPr>
          <a:spLocks/>
        </xdr:cNvSpPr>
      </xdr:nvSpPr>
      <xdr:spPr>
        <a:xfrm>
          <a:off x="1819275" y="1704975"/>
          <a:ext cx="1285875" cy="304800"/>
        </a:xfrm>
        <a:prstGeom prst="callout2">
          <a:avLst>
            <a:gd name="adj1" fmla="val -76342"/>
            <a:gd name="adj2" fmla="val 1131462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</a:t>
          </a:r>
          <a:r>
            <a:rPr lang="en-US" cap="none" sz="1100" b="0" i="0" u="none" baseline="0">
              <a:solidFill>
                <a:srgbClr val="000000"/>
              </a:solidFill>
            </a:rPr>
            <a:t>大村紙業（個別）</a:t>
          </a:r>
        </a:p>
      </xdr:txBody>
    </xdr:sp>
    <xdr:clientData/>
  </xdr:twoCellAnchor>
  <xdr:twoCellAnchor>
    <xdr:from>
      <xdr:col>3</xdr:col>
      <xdr:colOff>161925</xdr:colOff>
      <xdr:row>35</xdr:row>
      <xdr:rowOff>123825</xdr:rowOff>
    </xdr:from>
    <xdr:to>
      <xdr:col>5</xdr:col>
      <xdr:colOff>228600</xdr:colOff>
      <xdr:row>37</xdr:row>
      <xdr:rowOff>57150</xdr:rowOff>
    </xdr:to>
    <xdr:sp textlink="$L$72">
      <xdr:nvSpPr>
        <xdr:cNvPr id="29" name="線吹き出し 2 47"/>
        <xdr:cNvSpPr>
          <a:spLocks/>
        </xdr:cNvSpPr>
      </xdr:nvSpPr>
      <xdr:spPr>
        <a:xfrm>
          <a:off x="1990725" y="6810375"/>
          <a:ext cx="1285875" cy="314325"/>
        </a:xfrm>
        <a:prstGeom prst="callout2">
          <a:avLst>
            <a:gd name="adj1" fmla="val -81606"/>
            <a:gd name="adj2" fmla="val -434050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 </a:t>
          </a:r>
          <a:r>
            <a:rPr lang="en-US" cap="none" sz="1100" b="0" i="0" u="none" baseline="0">
              <a:solidFill>
                <a:srgbClr val="000000"/>
              </a:solidFill>
            </a:rPr>
            <a:t>光ビジネスフォーム（個別）</a:t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228600</xdr:colOff>
      <xdr:row>38</xdr:row>
      <xdr:rowOff>123825</xdr:rowOff>
    </xdr:to>
    <xdr:sp textlink="$L$73">
      <xdr:nvSpPr>
        <xdr:cNvPr id="30" name="線吹き出し 2 48"/>
        <xdr:cNvSpPr>
          <a:spLocks/>
        </xdr:cNvSpPr>
      </xdr:nvSpPr>
      <xdr:spPr>
        <a:xfrm>
          <a:off x="1838325" y="7077075"/>
          <a:ext cx="1438275" cy="304800"/>
        </a:xfrm>
        <a:prstGeom prst="callout2">
          <a:avLst>
            <a:gd name="adj1" fmla="val -79912"/>
            <a:gd name="adj2" fmla="val -492671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</a:rPr>
            <a:t>国際チャート（個別）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9.00390625" style="5" customWidth="1"/>
    <col min="7" max="7" width="14.57421875" style="5" customWidth="1"/>
    <col min="8" max="8" width="19.140625" style="5" customWidth="1"/>
    <col min="9" max="16384" width="9.00390625" style="5" customWidth="1"/>
  </cols>
  <sheetData>
    <row r="1" ht="13.5">
      <c r="B1" s="25" t="s">
        <v>135</v>
      </c>
    </row>
    <row r="3" ht="13.5">
      <c r="B3" s="5" t="s">
        <v>137</v>
      </c>
    </row>
    <row r="4" ht="13.5">
      <c r="B4" s="26" t="s">
        <v>138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421875" style="0" customWidth="1"/>
  </cols>
  <sheetData>
    <row r="1" spans="1:13" ht="13.5">
      <c r="A1" s="21" t="s">
        <v>115</v>
      </c>
      <c r="B1" s="21" t="s">
        <v>0</v>
      </c>
      <c r="C1" s="21" t="s">
        <v>82</v>
      </c>
      <c r="D1" s="21" t="s">
        <v>83</v>
      </c>
      <c r="E1" s="21" t="s">
        <v>116</v>
      </c>
      <c r="F1" s="21"/>
      <c r="G1" s="21"/>
      <c r="H1" s="21"/>
      <c r="I1" s="21"/>
      <c r="J1" s="21"/>
      <c r="K1" s="21"/>
      <c r="L1" s="21"/>
      <c r="M1" s="21"/>
    </row>
    <row r="2" spans="1:13" ht="13.5">
      <c r="A2" s="21" t="s">
        <v>1</v>
      </c>
      <c r="B2" s="21" t="s">
        <v>2</v>
      </c>
      <c r="C2" s="21" t="s">
        <v>3</v>
      </c>
      <c r="D2" s="21" t="s">
        <v>117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</row>
    <row r="3" spans="1:13" ht="13.5">
      <c r="A3" s="21" t="s">
        <v>13</v>
      </c>
      <c r="B3" s="21" t="s">
        <v>14</v>
      </c>
      <c r="C3" s="21" t="s">
        <v>15</v>
      </c>
      <c r="D3" s="21" t="s">
        <v>118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21" t="s">
        <v>23</v>
      </c>
      <c r="M3" s="21" t="s">
        <v>24</v>
      </c>
    </row>
    <row r="4" spans="1:13" ht="13.5">
      <c r="A4" s="21" t="s">
        <v>25</v>
      </c>
      <c r="B4" s="21"/>
      <c r="C4" s="21"/>
      <c r="D4" s="21"/>
      <c r="E4" s="21"/>
      <c r="F4" s="21"/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</row>
    <row r="5" spans="1:13" ht="13.5">
      <c r="A5" s="21">
        <v>642</v>
      </c>
      <c r="B5" s="21" t="s">
        <v>27</v>
      </c>
      <c r="C5" s="21" t="s">
        <v>28</v>
      </c>
      <c r="D5" s="21">
        <v>38610</v>
      </c>
      <c r="E5" s="21" t="s">
        <v>29</v>
      </c>
      <c r="F5" s="21">
        <v>3150</v>
      </c>
      <c r="G5" s="21">
        <v>1241471</v>
      </c>
      <c r="H5" s="21">
        <v>52383</v>
      </c>
      <c r="I5" s="21">
        <v>54565</v>
      </c>
      <c r="J5" s="21">
        <v>25600</v>
      </c>
      <c r="K5" s="21">
        <v>1090645</v>
      </c>
      <c r="L5" s="21">
        <v>535499</v>
      </c>
      <c r="M5" s="21">
        <v>1831251</v>
      </c>
    </row>
    <row r="6" spans="1:13" ht="13.5">
      <c r="A6" s="21">
        <v>644</v>
      </c>
      <c r="B6" s="21" t="s">
        <v>30</v>
      </c>
      <c r="C6" s="21" t="s">
        <v>28</v>
      </c>
      <c r="D6" s="21">
        <v>38640</v>
      </c>
      <c r="E6" s="21" t="s">
        <v>29</v>
      </c>
      <c r="F6" s="21">
        <v>3150</v>
      </c>
      <c r="G6" s="21">
        <v>200850</v>
      </c>
      <c r="H6" s="21">
        <v>3332</v>
      </c>
      <c r="I6" s="21">
        <v>2663</v>
      </c>
      <c r="J6" s="21">
        <v>1710</v>
      </c>
      <c r="K6" s="21">
        <v>126117</v>
      </c>
      <c r="L6" s="21">
        <v>109321</v>
      </c>
      <c r="M6" s="21">
        <v>265234</v>
      </c>
    </row>
    <row r="7" spans="1:13" ht="13.5">
      <c r="A7" s="21">
        <v>645</v>
      </c>
      <c r="B7" s="21" t="s">
        <v>31</v>
      </c>
      <c r="C7" s="21" t="s">
        <v>28</v>
      </c>
      <c r="D7" s="21">
        <v>38650</v>
      </c>
      <c r="E7" s="21" t="s">
        <v>29</v>
      </c>
      <c r="F7" s="21">
        <v>3150</v>
      </c>
      <c r="G7" s="21">
        <v>208289</v>
      </c>
      <c r="H7" s="21">
        <v>3666</v>
      </c>
      <c r="I7" s="21">
        <v>10725</v>
      </c>
      <c r="J7" s="21">
        <v>8379</v>
      </c>
      <c r="K7" s="21">
        <v>162396</v>
      </c>
      <c r="L7" s="21">
        <v>128492</v>
      </c>
      <c r="M7" s="21">
        <v>343179</v>
      </c>
    </row>
    <row r="8" spans="1:13" ht="13.5">
      <c r="A8" s="21">
        <v>649</v>
      </c>
      <c r="B8" s="21" t="s">
        <v>32</v>
      </c>
      <c r="C8" s="21" t="s">
        <v>28</v>
      </c>
      <c r="D8" s="21">
        <v>38770</v>
      </c>
      <c r="E8" s="21" t="s">
        <v>29</v>
      </c>
      <c r="F8" s="21">
        <v>3150</v>
      </c>
      <c r="G8" s="21">
        <v>90506</v>
      </c>
      <c r="H8" s="21">
        <v>258</v>
      </c>
      <c r="I8" s="21">
        <v>380</v>
      </c>
      <c r="J8" s="21">
        <v>249</v>
      </c>
      <c r="K8" s="21">
        <v>72862</v>
      </c>
      <c r="L8" s="21">
        <v>50479</v>
      </c>
      <c r="M8" s="21">
        <v>130696</v>
      </c>
    </row>
    <row r="9" spans="1:13" ht="13.5">
      <c r="A9" s="21">
        <v>650</v>
      </c>
      <c r="B9" s="21" t="s">
        <v>33</v>
      </c>
      <c r="C9" s="21" t="s">
        <v>28</v>
      </c>
      <c r="D9" s="21">
        <v>38780</v>
      </c>
      <c r="E9" s="21" t="s">
        <v>29</v>
      </c>
      <c r="F9" s="21">
        <v>3150</v>
      </c>
      <c r="G9" s="21">
        <v>34722</v>
      </c>
      <c r="H9" s="21">
        <v>529</v>
      </c>
      <c r="I9" s="21">
        <v>324</v>
      </c>
      <c r="J9" s="21">
        <v>224</v>
      </c>
      <c r="K9" s="21">
        <v>17416</v>
      </c>
      <c r="L9" s="21">
        <v>20329</v>
      </c>
      <c r="M9" s="21">
        <v>41909</v>
      </c>
    </row>
    <row r="10" spans="1:13" ht="13.5">
      <c r="A10" s="21">
        <v>659</v>
      </c>
      <c r="B10" s="21" t="s">
        <v>34</v>
      </c>
      <c r="C10" s="21" t="s">
        <v>28</v>
      </c>
      <c r="D10" s="21">
        <v>39410</v>
      </c>
      <c r="E10" s="21" t="s">
        <v>29</v>
      </c>
      <c r="F10" s="21">
        <v>3150</v>
      </c>
      <c r="G10" s="21">
        <v>502625</v>
      </c>
      <c r="H10" s="21">
        <v>23890</v>
      </c>
      <c r="I10" s="21">
        <v>24236</v>
      </c>
      <c r="J10" s="21">
        <v>12956</v>
      </c>
      <c r="K10" s="21">
        <v>271871</v>
      </c>
      <c r="L10" s="21">
        <v>202651</v>
      </c>
      <c r="M10" s="21">
        <v>572591</v>
      </c>
    </row>
    <row r="11" spans="1:13" ht="13.5">
      <c r="A11" s="21">
        <v>660</v>
      </c>
      <c r="B11" s="21" t="s">
        <v>35</v>
      </c>
      <c r="C11" s="21" t="s">
        <v>28</v>
      </c>
      <c r="D11" s="21">
        <v>38800</v>
      </c>
      <c r="E11" s="21" t="s">
        <v>29</v>
      </c>
      <c r="F11" s="21">
        <v>3150</v>
      </c>
      <c r="G11" s="21">
        <v>407362</v>
      </c>
      <c r="H11" s="21">
        <v>11577</v>
      </c>
      <c r="I11" s="21">
        <v>6637</v>
      </c>
      <c r="J11" s="21">
        <v>15109</v>
      </c>
      <c r="K11" s="21">
        <v>292213</v>
      </c>
      <c r="L11" s="21">
        <v>246258</v>
      </c>
      <c r="M11" s="21">
        <v>659112</v>
      </c>
    </row>
    <row r="12" spans="1:13" ht="13.5">
      <c r="A12" s="21">
        <v>664</v>
      </c>
      <c r="B12" s="21" t="s">
        <v>36</v>
      </c>
      <c r="C12" s="21" t="s">
        <v>28</v>
      </c>
      <c r="D12" s="21">
        <v>39440</v>
      </c>
      <c r="E12" s="21" t="s">
        <v>29</v>
      </c>
      <c r="F12" s="21">
        <v>3150</v>
      </c>
      <c r="G12" s="21">
        <v>15958.573</v>
      </c>
      <c r="H12" s="21">
        <v>516.138</v>
      </c>
      <c r="I12" s="21">
        <v>398.652</v>
      </c>
      <c r="J12" s="21">
        <v>198.031</v>
      </c>
      <c r="K12" s="21">
        <v>4856.379</v>
      </c>
      <c r="L12" s="21">
        <v>7482.188</v>
      </c>
      <c r="M12" s="21">
        <v>15139.817</v>
      </c>
    </row>
    <row r="13" spans="1:13" ht="13.5">
      <c r="A13" s="21">
        <v>668</v>
      </c>
      <c r="B13" s="21" t="s">
        <v>37</v>
      </c>
      <c r="C13" s="21" t="s">
        <v>28</v>
      </c>
      <c r="D13" s="21">
        <v>39470</v>
      </c>
      <c r="E13" s="21" t="s">
        <v>29</v>
      </c>
      <c r="F13" s="21">
        <v>3150</v>
      </c>
      <c r="G13" s="21">
        <v>45737.407</v>
      </c>
      <c r="H13" s="21">
        <v>1584.456</v>
      </c>
      <c r="I13" s="21">
        <v>1930.759</v>
      </c>
      <c r="J13" s="21">
        <v>1324.599</v>
      </c>
      <c r="K13" s="21">
        <v>21562.661</v>
      </c>
      <c r="L13" s="21">
        <v>17107.155</v>
      </c>
      <c r="M13" s="21">
        <v>53055.172</v>
      </c>
    </row>
    <row r="14" spans="1:13" ht="13.5">
      <c r="A14" s="21">
        <v>669</v>
      </c>
      <c r="B14" s="21" t="s">
        <v>38</v>
      </c>
      <c r="C14" s="21" t="s">
        <v>28</v>
      </c>
      <c r="D14" s="21">
        <v>39460</v>
      </c>
      <c r="E14" s="21" t="s">
        <v>29</v>
      </c>
      <c r="F14" s="21">
        <v>3150</v>
      </c>
      <c r="G14" s="21">
        <v>145277</v>
      </c>
      <c r="H14" s="21">
        <v>6755</v>
      </c>
      <c r="I14" s="21">
        <v>7166</v>
      </c>
      <c r="J14" s="21">
        <v>3762</v>
      </c>
      <c r="K14" s="21">
        <v>48039</v>
      </c>
      <c r="L14" s="21">
        <v>54611</v>
      </c>
      <c r="M14" s="21">
        <v>115464</v>
      </c>
    </row>
    <row r="15" spans="1:13" ht="13.5">
      <c r="A15" s="21">
        <v>674</v>
      </c>
      <c r="B15" s="21" t="s">
        <v>39</v>
      </c>
      <c r="C15" s="21" t="s">
        <v>28</v>
      </c>
      <c r="D15" s="21">
        <v>39500</v>
      </c>
      <c r="E15" s="21" t="s">
        <v>29</v>
      </c>
      <c r="F15" s="21">
        <v>3150</v>
      </c>
      <c r="G15" s="21">
        <v>84554</v>
      </c>
      <c r="H15" s="21">
        <v>5036</v>
      </c>
      <c r="I15" s="21">
        <v>5261</v>
      </c>
      <c r="J15" s="21">
        <v>3009</v>
      </c>
      <c r="K15" s="21">
        <v>21209</v>
      </c>
      <c r="L15" s="21">
        <v>40192</v>
      </c>
      <c r="M15" s="21">
        <v>65532</v>
      </c>
    </row>
    <row r="16" spans="1:13" ht="13.5">
      <c r="A16" s="21">
        <v>675</v>
      </c>
      <c r="B16" s="21" t="s">
        <v>40</v>
      </c>
      <c r="C16" s="21" t="s">
        <v>28</v>
      </c>
      <c r="D16" s="21">
        <v>39450</v>
      </c>
      <c r="E16" s="21" t="s">
        <v>29</v>
      </c>
      <c r="F16" s="21">
        <v>3150</v>
      </c>
      <c r="G16" s="21">
        <v>34539.36</v>
      </c>
      <c r="H16" s="21">
        <v>21.563</v>
      </c>
      <c r="I16" s="21">
        <v>46.994</v>
      </c>
      <c r="J16" s="21">
        <v>95.364</v>
      </c>
      <c r="K16" s="21">
        <v>3698.671</v>
      </c>
      <c r="L16" s="21">
        <v>12133.06</v>
      </c>
      <c r="M16" s="21">
        <v>17978.656</v>
      </c>
    </row>
    <row r="17" spans="1:15" ht="13.5">
      <c r="A17" s="21">
        <v>677</v>
      </c>
      <c r="B17" s="21" t="s">
        <v>41</v>
      </c>
      <c r="C17" s="21" t="s">
        <v>28</v>
      </c>
      <c r="D17" s="21">
        <v>39430</v>
      </c>
      <c r="E17" s="21" t="s">
        <v>29</v>
      </c>
      <c r="F17" s="21">
        <v>3150</v>
      </c>
      <c r="G17" s="21">
        <v>17430.086</v>
      </c>
      <c r="H17" s="21">
        <v>908.496</v>
      </c>
      <c r="I17" s="21">
        <v>1156.299</v>
      </c>
      <c r="J17" s="21">
        <v>717.964</v>
      </c>
      <c r="K17" s="21">
        <v>6021.455</v>
      </c>
      <c r="L17" s="21">
        <v>9136.227</v>
      </c>
      <c r="M17" s="21">
        <v>16641.615</v>
      </c>
      <c r="N17" s="21"/>
      <c r="O17" s="21"/>
    </row>
    <row r="18" spans="1:15" ht="13.5">
      <c r="A18" s="21">
        <v>681</v>
      </c>
      <c r="B18" s="21" t="s">
        <v>42</v>
      </c>
      <c r="C18" s="21" t="s">
        <v>28</v>
      </c>
      <c r="D18" s="21">
        <v>39520</v>
      </c>
      <c r="E18" s="21" t="s">
        <v>29</v>
      </c>
      <c r="F18" s="21">
        <v>3150</v>
      </c>
      <c r="G18" s="21">
        <v>12551.148</v>
      </c>
      <c r="H18" s="21">
        <v>1157.006</v>
      </c>
      <c r="I18" s="21">
        <v>1236.186</v>
      </c>
      <c r="J18" s="21">
        <v>746</v>
      </c>
      <c r="K18" s="21">
        <v>2354.572</v>
      </c>
      <c r="L18" s="21">
        <v>7567.925</v>
      </c>
      <c r="M18" s="21">
        <v>10949.629</v>
      </c>
      <c r="N18" s="21"/>
      <c r="O18" s="21"/>
    </row>
    <row r="19" spans="1:15" ht="13.5">
      <c r="A19" s="21">
        <v>685</v>
      </c>
      <c r="B19" s="21" t="s">
        <v>43</v>
      </c>
      <c r="C19" s="21" t="s">
        <v>28</v>
      </c>
      <c r="D19" s="21">
        <v>38910</v>
      </c>
      <c r="E19" s="21" t="s">
        <v>29</v>
      </c>
      <c r="F19" s="21">
        <v>3150</v>
      </c>
      <c r="G19" s="21">
        <v>10451.446</v>
      </c>
      <c r="H19" s="21">
        <v>-264.306</v>
      </c>
      <c r="I19" s="21">
        <v>-193.552</v>
      </c>
      <c r="J19" s="21">
        <v>-219.592</v>
      </c>
      <c r="K19" s="21">
        <v>15414.944</v>
      </c>
      <c r="L19" s="21">
        <v>9507.959</v>
      </c>
      <c r="M19" s="21">
        <v>26425.375</v>
      </c>
      <c r="N19" s="21"/>
      <c r="O19" s="21"/>
    </row>
    <row r="20" spans="1:15" ht="13.5">
      <c r="A20" s="21">
        <v>686</v>
      </c>
      <c r="B20" s="21" t="s">
        <v>44</v>
      </c>
      <c r="C20" s="21" t="s">
        <v>28</v>
      </c>
      <c r="D20" s="21">
        <v>39540</v>
      </c>
      <c r="E20" s="21" t="s">
        <v>29</v>
      </c>
      <c r="F20" s="21">
        <v>3150</v>
      </c>
      <c r="G20" s="21">
        <v>18653.803</v>
      </c>
      <c r="H20" s="21">
        <v>742.038</v>
      </c>
      <c r="I20" s="21">
        <v>839.927</v>
      </c>
      <c r="J20" s="21">
        <v>526.011</v>
      </c>
      <c r="K20" s="21">
        <v>4531.258</v>
      </c>
      <c r="L20" s="21">
        <v>13029.554</v>
      </c>
      <c r="M20" s="21">
        <v>20972.171</v>
      </c>
      <c r="N20" s="21"/>
      <c r="O20" s="21"/>
    </row>
    <row r="21" spans="1:15" ht="13.5">
      <c r="A21" s="21">
        <v>688</v>
      </c>
      <c r="B21" s="21" t="s">
        <v>45</v>
      </c>
      <c r="C21" s="21" t="s">
        <v>28</v>
      </c>
      <c r="D21" s="21">
        <v>39550</v>
      </c>
      <c r="E21" s="21" t="s">
        <v>29</v>
      </c>
      <c r="F21" s="21">
        <v>3150</v>
      </c>
      <c r="G21" s="21">
        <v>21273</v>
      </c>
      <c r="H21" s="21">
        <v>70</v>
      </c>
      <c r="I21" s="21">
        <v>189</v>
      </c>
      <c r="J21" s="21">
        <v>40</v>
      </c>
      <c r="K21" s="21">
        <v>8229</v>
      </c>
      <c r="L21" s="21">
        <v>9850</v>
      </c>
      <c r="M21" s="21">
        <v>20608</v>
      </c>
      <c r="N21" s="21"/>
      <c r="O21" s="21"/>
    </row>
    <row r="22" spans="1:15" ht="13.5">
      <c r="A22" s="21">
        <v>690</v>
      </c>
      <c r="B22" s="21" t="s">
        <v>46</v>
      </c>
      <c r="C22" s="21" t="s">
        <v>28</v>
      </c>
      <c r="D22" s="21">
        <v>38950</v>
      </c>
      <c r="E22" s="21" t="s">
        <v>29</v>
      </c>
      <c r="F22" s="21">
        <v>3150</v>
      </c>
      <c r="G22" s="21">
        <v>8733.366</v>
      </c>
      <c r="H22" s="21">
        <v>647.274</v>
      </c>
      <c r="I22" s="21">
        <v>612.524</v>
      </c>
      <c r="J22" s="21">
        <v>348.757</v>
      </c>
      <c r="K22" s="21">
        <v>4228.856</v>
      </c>
      <c r="L22" s="21">
        <v>5825.023</v>
      </c>
      <c r="M22" s="21">
        <v>10469.739</v>
      </c>
      <c r="N22" s="21"/>
      <c r="O22" s="21"/>
    </row>
    <row r="23" spans="1:15" ht="13.5">
      <c r="A23" s="21">
        <v>691</v>
      </c>
      <c r="B23" s="21" t="s">
        <v>47</v>
      </c>
      <c r="C23" s="21" t="s">
        <v>28</v>
      </c>
      <c r="D23" s="21">
        <v>37080</v>
      </c>
      <c r="E23" s="21" t="s">
        <v>29</v>
      </c>
      <c r="F23" s="21">
        <v>3150</v>
      </c>
      <c r="G23" s="21">
        <v>75564</v>
      </c>
      <c r="H23" s="21">
        <v>4169</v>
      </c>
      <c r="I23" s="21">
        <v>4208</v>
      </c>
      <c r="J23" s="21">
        <v>2468</v>
      </c>
      <c r="K23" s="21">
        <v>61355</v>
      </c>
      <c r="L23" s="21">
        <v>44137</v>
      </c>
      <c r="M23" s="21">
        <v>120138</v>
      </c>
      <c r="N23" s="21"/>
      <c r="O23" s="21"/>
    </row>
    <row r="24" spans="1:15" ht="13.5">
      <c r="A24" s="21">
        <v>714</v>
      </c>
      <c r="B24" s="21" t="s">
        <v>48</v>
      </c>
      <c r="C24" s="21" t="s">
        <v>28</v>
      </c>
      <c r="D24" s="21">
        <v>39510</v>
      </c>
      <c r="E24" s="21" t="s">
        <v>29</v>
      </c>
      <c r="F24" s="21">
        <v>3150</v>
      </c>
      <c r="G24" s="21">
        <v>31320.634</v>
      </c>
      <c r="H24" s="21">
        <v>2258.148</v>
      </c>
      <c r="I24" s="21">
        <v>2457.382</v>
      </c>
      <c r="J24" s="21">
        <v>1395.647</v>
      </c>
      <c r="K24" s="21">
        <v>16707.462</v>
      </c>
      <c r="L24" s="21">
        <v>14270.483</v>
      </c>
      <c r="M24" s="21">
        <v>36117.437</v>
      </c>
      <c r="N24" s="21"/>
      <c r="O24" s="21"/>
    </row>
    <row r="25" spans="1:15" ht="13.5">
      <c r="A25" s="21">
        <v>11873</v>
      </c>
      <c r="B25" s="21" t="s">
        <v>49</v>
      </c>
      <c r="C25" s="21" t="s">
        <v>28</v>
      </c>
      <c r="D25" s="21">
        <v>38630</v>
      </c>
      <c r="E25" s="21" t="s">
        <v>29</v>
      </c>
      <c r="F25" s="21">
        <v>3150</v>
      </c>
      <c r="G25" s="21">
        <v>862272</v>
      </c>
      <c r="H25" s="21">
        <v>18331</v>
      </c>
      <c r="I25" s="21">
        <v>15597</v>
      </c>
      <c r="J25" s="21">
        <v>4468</v>
      </c>
      <c r="K25" s="21">
        <v>680944</v>
      </c>
      <c r="L25" s="21">
        <v>511874</v>
      </c>
      <c r="M25" s="21">
        <v>1430143</v>
      </c>
      <c r="N25" s="21"/>
      <c r="O25" s="21"/>
    </row>
    <row r="26" spans="1:15" ht="13.5">
      <c r="A26" s="21">
        <v>26914</v>
      </c>
      <c r="B26" s="21" t="s">
        <v>50</v>
      </c>
      <c r="C26" s="21" t="s">
        <v>28</v>
      </c>
      <c r="D26" s="21">
        <v>38960</v>
      </c>
      <c r="E26" s="21" t="s">
        <v>29</v>
      </c>
      <c r="F26" s="21">
        <v>3150</v>
      </c>
      <c r="G26" s="21">
        <v>15724.65</v>
      </c>
      <c r="H26" s="21">
        <v>327.612</v>
      </c>
      <c r="I26" s="21">
        <v>396.614</v>
      </c>
      <c r="J26" s="21">
        <v>442.651</v>
      </c>
      <c r="K26" s="21">
        <v>8555.095</v>
      </c>
      <c r="L26" s="21">
        <v>6311.384</v>
      </c>
      <c r="M26" s="21">
        <v>15475.626</v>
      </c>
      <c r="N26" s="21"/>
      <c r="O26" s="21"/>
    </row>
    <row r="27" spans="1:15" ht="13.5">
      <c r="A27" s="21">
        <v>682</v>
      </c>
      <c r="B27" s="21" t="s">
        <v>119</v>
      </c>
      <c r="C27" s="21" t="s">
        <v>51</v>
      </c>
      <c r="D27" s="21">
        <v>39530</v>
      </c>
      <c r="E27" s="21" t="s">
        <v>29</v>
      </c>
      <c r="F27" s="21">
        <v>3150</v>
      </c>
      <c r="G27" s="21">
        <v>5023.776</v>
      </c>
      <c r="H27" s="21">
        <v>419.608</v>
      </c>
      <c r="I27" s="21">
        <v>429.019</v>
      </c>
      <c r="J27" s="21">
        <v>102.193</v>
      </c>
      <c r="K27" s="21">
        <v>1976.967</v>
      </c>
      <c r="L27" s="21">
        <v>4205.832</v>
      </c>
      <c r="M27" s="21">
        <v>6434.485</v>
      </c>
      <c r="N27" s="21"/>
      <c r="O27" s="21"/>
    </row>
    <row r="28" spans="1:15" ht="13.5">
      <c r="A28" s="21">
        <v>687</v>
      </c>
      <c r="B28" s="21" t="s">
        <v>120</v>
      </c>
      <c r="C28" s="21" t="s">
        <v>51</v>
      </c>
      <c r="D28" s="21">
        <v>38920</v>
      </c>
      <c r="E28" s="21" t="s">
        <v>29</v>
      </c>
      <c r="F28" s="21">
        <v>3150</v>
      </c>
      <c r="G28" s="21">
        <v>9158.409</v>
      </c>
      <c r="H28" s="21">
        <v>591.827</v>
      </c>
      <c r="I28" s="21">
        <v>624.147</v>
      </c>
      <c r="J28" s="21">
        <v>219.646</v>
      </c>
      <c r="K28" s="21">
        <v>2754.19</v>
      </c>
      <c r="L28" s="21">
        <v>6509.577</v>
      </c>
      <c r="M28" s="21">
        <v>10280.292</v>
      </c>
      <c r="N28" s="21"/>
      <c r="O28" s="21"/>
    </row>
    <row r="29" spans="1:15" ht="13.5">
      <c r="A29" s="21">
        <v>708</v>
      </c>
      <c r="B29" s="21" t="s">
        <v>121</v>
      </c>
      <c r="C29" s="21" t="s">
        <v>51</v>
      </c>
      <c r="D29" s="21">
        <v>39480</v>
      </c>
      <c r="E29" s="21" t="s">
        <v>29</v>
      </c>
      <c r="F29" s="21">
        <v>3150</v>
      </c>
      <c r="G29" s="21">
        <v>6525.351</v>
      </c>
      <c r="H29" s="21">
        <v>306.391</v>
      </c>
      <c r="I29" s="21">
        <v>305.758</v>
      </c>
      <c r="J29" s="21">
        <v>139.807</v>
      </c>
      <c r="K29" s="21">
        <v>5056.983</v>
      </c>
      <c r="L29" s="21">
        <v>1872.858</v>
      </c>
      <c r="M29" s="21">
        <v>8319.12</v>
      </c>
      <c r="N29" s="21"/>
      <c r="O29" s="21"/>
    </row>
    <row r="30" spans="1:15" ht="13.5">
      <c r="A30" s="21">
        <v>737</v>
      </c>
      <c r="B30" s="21" t="s">
        <v>122</v>
      </c>
      <c r="C30" s="21" t="s">
        <v>51</v>
      </c>
      <c r="D30" s="21">
        <v>39560</v>
      </c>
      <c r="E30" s="21" t="s">
        <v>29</v>
      </c>
      <c r="F30" s="21">
        <v>3150</v>
      </c>
      <c r="G30" s="21">
        <v>3106.501</v>
      </c>
      <c r="H30" s="21">
        <v>92.905</v>
      </c>
      <c r="I30" s="21">
        <v>101.305</v>
      </c>
      <c r="J30" s="21">
        <v>95.228</v>
      </c>
      <c r="K30" s="21">
        <v>1650.131</v>
      </c>
      <c r="L30" s="21">
        <v>1356.718</v>
      </c>
      <c r="M30" s="21">
        <v>3070.994</v>
      </c>
      <c r="N30" s="21"/>
      <c r="O30" s="21"/>
    </row>
    <row r="31" spans="1:15" ht="13.5">
      <c r="A31" s="21"/>
      <c r="B31" s="21" t="s">
        <v>52</v>
      </c>
      <c r="C31" s="21" t="s">
        <v>53</v>
      </c>
      <c r="D31" s="21" t="s">
        <v>54</v>
      </c>
      <c r="E31" s="21" t="s">
        <v>55</v>
      </c>
      <c r="F31" s="21" t="s">
        <v>56</v>
      </c>
      <c r="G31" s="21" t="s">
        <v>57</v>
      </c>
      <c r="H31" s="21" t="s">
        <v>58</v>
      </c>
      <c r="I31" s="21" t="s">
        <v>59</v>
      </c>
      <c r="J31" s="21" t="s">
        <v>60</v>
      </c>
      <c r="K31" s="21" t="s">
        <v>61</v>
      </c>
      <c r="L31" s="21" t="s">
        <v>62</v>
      </c>
      <c r="M31" s="21" t="s">
        <v>63</v>
      </c>
      <c r="N31" s="21" t="s">
        <v>64</v>
      </c>
      <c r="O31" s="21" t="s">
        <v>65</v>
      </c>
    </row>
    <row r="32" spans="1:15" ht="13.5">
      <c r="A32" s="21"/>
      <c r="B32" s="21" t="s">
        <v>84</v>
      </c>
      <c r="C32" s="21" t="s">
        <v>85</v>
      </c>
      <c r="D32" s="21" t="s">
        <v>86</v>
      </c>
      <c r="E32" s="21" t="s">
        <v>66</v>
      </c>
      <c r="F32" s="21" t="s">
        <v>123</v>
      </c>
      <c r="G32" s="21" t="s">
        <v>87</v>
      </c>
      <c r="H32" s="21" t="s">
        <v>88</v>
      </c>
      <c r="I32" s="21" t="s">
        <v>89</v>
      </c>
      <c r="J32" s="21" t="s">
        <v>90</v>
      </c>
      <c r="K32" s="21" t="s">
        <v>91</v>
      </c>
      <c r="L32" s="21" t="s">
        <v>92</v>
      </c>
      <c r="M32" s="21" t="s">
        <v>93</v>
      </c>
      <c r="N32" s="21" t="s">
        <v>94</v>
      </c>
      <c r="O32" s="21" t="s">
        <v>95</v>
      </c>
    </row>
    <row r="33" spans="1:15" ht="13.5">
      <c r="A33" s="21">
        <v>1</v>
      </c>
      <c r="B33" s="21">
        <v>642</v>
      </c>
      <c r="C33" s="21" t="s">
        <v>27</v>
      </c>
      <c r="D33" s="21"/>
      <c r="E33" s="21" t="s">
        <v>28</v>
      </c>
      <c r="F33" s="21">
        <v>38610</v>
      </c>
      <c r="G33" s="21" t="s">
        <v>29</v>
      </c>
      <c r="H33" s="21">
        <v>3150</v>
      </c>
      <c r="I33" s="21">
        <v>1241471</v>
      </c>
      <c r="J33" s="21">
        <v>52383</v>
      </c>
      <c r="K33" s="21">
        <v>54565</v>
      </c>
      <c r="L33" s="21">
        <v>25600</v>
      </c>
      <c r="M33" s="21">
        <v>1090645</v>
      </c>
      <c r="N33" s="21">
        <v>535499</v>
      </c>
      <c r="O33" s="21">
        <v>1831251</v>
      </c>
    </row>
    <row r="34" spans="1:15" ht="13.5">
      <c r="A34" s="21">
        <v>2</v>
      </c>
      <c r="B34" s="21">
        <v>644</v>
      </c>
      <c r="C34" s="21" t="s">
        <v>30</v>
      </c>
      <c r="D34" s="21"/>
      <c r="E34" s="21" t="s">
        <v>28</v>
      </c>
      <c r="F34" s="21">
        <v>38640</v>
      </c>
      <c r="G34" s="21" t="s">
        <v>29</v>
      </c>
      <c r="H34" s="21">
        <v>3150</v>
      </c>
      <c r="I34" s="21">
        <v>200850</v>
      </c>
      <c r="J34" s="21">
        <v>3332</v>
      </c>
      <c r="K34" s="21">
        <v>2663</v>
      </c>
      <c r="L34" s="21">
        <v>1710</v>
      </c>
      <c r="M34" s="21">
        <v>126117</v>
      </c>
      <c r="N34" s="21">
        <v>109321</v>
      </c>
      <c r="O34" s="21">
        <v>265234</v>
      </c>
    </row>
    <row r="35" spans="1:15" ht="13.5">
      <c r="A35" s="21">
        <v>3</v>
      </c>
      <c r="B35" s="21">
        <v>645</v>
      </c>
      <c r="C35" s="21" t="s">
        <v>31</v>
      </c>
      <c r="D35" s="21"/>
      <c r="E35" s="21" t="s">
        <v>28</v>
      </c>
      <c r="F35" s="21">
        <v>38650</v>
      </c>
      <c r="G35" s="21" t="s">
        <v>29</v>
      </c>
      <c r="H35" s="21">
        <v>3150</v>
      </c>
      <c r="I35" s="21">
        <v>208289</v>
      </c>
      <c r="J35" s="21">
        <v>3666</v>
      </c>
      <c r="K35" s="21">
        <v>10725</v>
      </c>
      <c r="L35" s="21">
        <v>8379</v>
      </c>
      <c r="M35" s="21">
        <v>162396</v>
      </c>
      <c r="N35" s="21">
        <v>128492</v>
      </c>
      <c r="O35" s="21">
        <v>343179</v>
      </c>
    </row>
    <row r="36" spans="1:15" ht="13.5">
      <c r="A36" s="21">
        <v>4</v>
      </c>
      <c r="B36" s="21">
        <v>649</v>
      </c>
      <c r="C36" s="21" t="s">
        <v>32</v>
      </c>
      <c r="D36" s="21"/>
      <c r="E36" s="21" t="s">
        <v>28</v>
      </c>
      <c r="F36" s="21">
        <v>38770</v>
      </c>
      <c r="G36" s="21" t="s">
        <v>29</v>
      </c>
      <c r="H36" s="21">
        <v>3150</v>
      </c>
      <c r="I36" s="21">
        <v>90506</v>
      </c>
      <c r="J36" s="21">
        <v>258</v>
      </c>
      <c r="K36" s="21">
        <v>380</v>
      </c>
      <c r="L36" s="21">
        <v>249</v>
      </c>
      <c r="M36" s="21">
        <v>72862</v>
      </c>
      <c r="N36" s="21">
        <v>50479</v>
      </c>
      <c r="O36" s="21">
        <v>130696</v>
      </c>
    </row>
    <row r="37" spans="1:15" ht="13.5">
      <c r="A37" s="21">
        <v>5</v>
      </c>
      <c r="B37" s="21">
        <v>650</v>
      </c>
      <c r="C37" s="21" t="s">
        <v>33</v>
      </c>
      <c r="D37" s="21"/>
      <c r="E37" s="21" t="s">
        <v>28</v>
      </c>
      <c r="F37" s="21">
        <v>38780</v>
      </c>
      <c r="G37" s="21" t="s">
        <v>29</v>
      </c>
      <c r="H37" s="21">
        <v>3150</v>
      </c>
      <c r="I37" s="21">
        <v>34722</v>
      </c>
      <c r="J37" s="21">
        <v>529</v>
      </c>
      <c r="K37" s="21">
        <v>324</v>
      </c>
      <c r="L37" s="21">
        <v>224</v>
      </c>
      <c r="M37" s="21">
        <v>17416</v>
      </c>
      <c r="N37" s="21">
        <v>20329</v>
      </c>
      <c r="O37" s="21">
        <v>41909</v>
      </c>
    </row>
    <row r="38" spans="1:15" ht="13.5">
      <c r="A38" s="21">
        <v>6</v>
      </c>
      <c r="B38" s="21">
        <v>659</v>
      </c>
      <c r="C38" s="21" t="s">
        <v>34</v>
      </c>
      <c r="D38" s="21"/>
      <c r="E38" s="21" t="s">
        <v>28</v>
      </c>
      <c r="F38" s="21">
        <v>39410</v>
      </c>
      <c r="G38" s="21" t="s">
        <v>29</v>
      </c>
      <c r="H38" s="21">
        <v>3150</v>
      </c>
      <c r="I38" s="21">
        <v>502625</v>
      </c>
      <c r="J38" s="21">
        <v>23890</v>
      </c>
      <c r="K38" s="21">
        <v>24236</v>
      </c>
      <c r="L38" s="21">
        <v>12956</v>
      </c>
      <c r="M38" s="21">
        <v>271871</v>
      </c>
      <c r="N38" s="21">
        <v>202651</v>
      </c>
      <c r="O38" s="21">
        <v>572591</v>
      </c>
    </row>
    <row r="39" spans="1:15" ht="13.5">
      <c r="A39" s="21">
        <v>7</v>
      </c>
      <c r="B39" s="21">
        <v>660</v>
      </c>
      <c r="C39" s="21" t="s">
        <v>35</v>
      </c>
      <c r="D39" s="21"/>
      <c r="E39" s="21" t="s">
        <v>28</v>
      </c>
      <c r="F39" s="21">
        <v>38800</v>
      </c>
      <c r="G39" s="21" t="s">
        <v>29</v>
      </c>
      <c r="H39" s="21">
        <v>3150</v>
      </c>
      <c r="I39" s="21">
        <v>407362</v>
      </c>
      <c r="J39" s="21">
        <v>11577</v>
      </c>
      <c r="K39" s="21">
        <v>6637</v>
      </c>
      <c r="L39" s="21">
        <v>15109</v>
      </c>
      <c r="M39" s="21">
        <v>292213</v>
      </c>
      <c r="N39" s="21">
        <v>246258</v>
      </c>
      <c r="O39" s="21">
        <v>659112</v>
      </c>
    </row>
    <row r="40" spans="1:15" ht="13.5">
      <c r="A40" s="21">
        <v>8</v>
      </c>
      <c r="B40" s="21">
        <v>664</v>
      </c>
      <c r="C40" s="21" t="s">
        <v>36</v>
      </c>
      <c r="D40" s="21"/>
      <c r="E40" s="21" t="s">
        <v>28</v>
      </c>
      <c r="F40" s="21">
        <v>39440</v>
      </c>
      <c r="G40" s="21" t="s">
        <v>29</v>
      </c>
      <c r="H40" s="21">
        <v>3150</v>
      </c>
      <c r="I40" s="21">
        <v>15959</v>
      </c>
      <c r="J40" s="21">
        <v>516</v>
      </c>
      <c r="K40" s="21">
        <v>399</v>
      </c>
      <c r="L40" s="21">
        <v>198</v>
      </c>
      <c r="M40" s="21">
        <v>4856</v>
      </c>
      <c r="N40" s="21">
        <v>7482</v>
      </c>
      <c r="O40" s="21">
        <v>15140</v>
      </c>
    </row>
    <row r="41" spans="1:15" ht="13.5">
      <c r="A41" s="21">
        <v>9</v>
      </c>
      <c r="B41" s="21">
        <v>668</v>
      </c>
      <c r="C41" s="21" t="s">
        <v>37</v>
      </c>
      <c r="D41" s="21"/>
      <c r="E41" s="21" t="s">
        <v>28</v>
      </c>
      <c r="F41" s="21">
        <v>39470</v>
      </c>
      <c r="G41" s="21" t="s">
        <v>29</v>
      </c>
      <c r="H41" s="21">
        <v>3150</v>
      </c>
      <c r="I41" s="21">
        <v>45737</v>
      </c>
      <c r="J41" s="21">
        <v>1584</v>
      </c>
      <c r="K41" s="21">
        <v>1931</v>
      </c>
      <c r="L41" s="21">
        <v>1325</v>
      </c>
      <c r="M41" s="21">
        <v>21563</v>
      </c>
      <c r="N41" s="21">
        <v>17107</v>
      </c>
      <c r="O41" s="21">
        <v>53055</v>
      </c>
    </row>
    <row r="42" spans="1:15" ht="13.5">
      <c r="A42" s="21">
        <v>10</v>
      </c>
      <c r="B42" s="21">
        <v>669</v>
      </c>
      <c r="C42" s="21" t="s">
        <v>38</v>
      </c>
      <c r="D42" s="21"/>
      <c r="E42" s="21" t="s">
        <v>28</v>
      </c>
      <c r="F42" s="21">
        <v>39460</v>
      </c>
      <c r="G42" s="21" t="s">
        <v>29</v>
      </c>
      <c r="H42" s="21">
        <v>3150</v>
      </c>
      <c r="I42" s="21">
        <v>145277</v>
      </c>
      <c r="J42" s="21">
        <v>6755</v>
      </c>
      <c r="K42" s="21">
        <v>7166</v>
      </c>
      <c r="L42" s="21">
        <v>3762</v>
      </c>
      <c r="M42" s="21">
        <v>48039</v>
      </c>
      <c r="N42" s="21">
        <v>54611</v>
      </c>
      <c r="O42" s="21">
        <v>115464</v>
      </c>
    </row>
    <row r="43" spans="1:15" ht="13.5">
      <c r="A43" s="21">
        <v>11</v>
      </c>
      <c r="B43" s="21">
        <v>674</v>
      </c>
      <c r="C43" s="21" t="s">
        <v>39</v>
      </c>
      <c r="D43" s="21"/>
      <c r="E43" s="21" t="s">
        <v>28</v>
      </c>
      <c r="F43" s="21">
        <v>39500</v>
      </c>
      <c r="G43" s="21" t="s">
        <v>29</v>
      </c>
      <c r="H43" s="21">
        <v>3150</v>
      </c>
      <c r="I43" s="21">
        <v>84554</v>
      </c>
      <c r="J43" s="21">
        <v>5036</v>
      </c>
      <c r="K43" s="21">
        <v>5261</v>
      </c>
      <c r="L43" s="21">
        <v>3009</v>
      </c>
      <c r="M43" s="21">
        <v>21209</v>
      </c>
      <c r="N43" s="21">
        <v>40192</v>
      </c>
      <c r="O43" s="21">
        <v>65532</v>
      </c>
    </row>
    <row r="44" spans="1:15" ht="13.5">
      <c r="A44" s="21">
        <v>12</v>
      </c>
      <c r="B44" s="21">
        <v>675</v>
      </c>
      <c r="C44" s="21" t="s">
        <v>40</v>
      </c>
      <c r="D44" s="21"/>
      <c r="E44" s="21" t="s">
        <v>28</v>
      </c>
      <c r="F44" s="21">
        <v>39450</v>
      </c>
      <c r="G44" s="21" t="s">
        <v>29</v>
      </c>
      <c r="H44" s="21">
        <v>3150</v>
      </c>
      <c r="I44" s="21">
        <v>34539</v>
      </c>
      <c r="J44" s="21">
        <v>22</v>
      </c>
      <c r="K44" s="21">
        <v>47</v>
      </c>
      <c r="L44" s="21">
        <v>95</v>
      </c>
      <c r="M44" s="21">
        <v>3699</v>
      </c>
      <c r="N44" s="21">
        <v>12133</v>
      </c>
      <c r="O44" s="21">
        <v>17979</v>
      </c>
    </row>
    <row r="45" spans="1:15" ht="13.5">
      <c r="A45" s="21">
        <v>13</v>
      </c>
      <c r="B45" s="21">
        <v>677</v>
      </c>
      <c r="C45" s="21" t="s">
        <v>41</v>
      </c>
      <c r="D45" s="21"/>
      <c r="E45" s="21" t="s">
        <v>28</v>
      </c>
      <c r="F45" s="21">
        <v>39430</v>
      </c>
      <c r="G45" s="21" t="s">
        <v>29</v>
      </c>
      <c r="H45" s="21">
        <v>3150</v>
      </c>
      <c r="I45" s="21">
        <v>17430</v>
      </c>
      <c r="J45" s="21">
        <v>908</v>
      </c>
      <c r="K45" s="21">
        <v>1156</v>
      </c>
      <c r="L45" s="21">
        <v>718</v>
      </c>
      <c r="M45" s="21">
        <v>6021</v>
      </c>
      <c r="N45" s="21">
        <v>9136</v>
      </c>
      <c r="O45" s="21">
        <v>16642</v>
      </c>
    </row>
    <row r="46" spans="1:15" ht="13.5">
      <c r="A46" s="21">
        <v>14</v>
      </c>
      <c r="B46" s="21">
        <v>681</v>
      </c>
      <c r="C46" s="21" t="s">
        <v>42</v>
      </c>
      <c r="D46" s="21"/>
      <c r="E46" s="21" t="s">
        <v>28</v>
      </c>
      <c r="F46" s="21">
        <v>39520</v>
      </c>
      <c r="G46" s="21" t="s">
        <v>29</v>
      </c>
      <c r="H46" s="21">
        <v>3150</v>
      </c>
      <c r="I46" s="21">
        <v>12551</v>
      </c>
      <c r="J46" s="21">
        <v>1157</v>
      </c>
      <c r="K46" s="21">
        <v>1236</v>
      </c>
      <c r="L46" s="21">
        <v>746</v>
      </c>
      <c r="M46" s="21">
        <v>2355</v>
      </c>
      <c r="N46" s="21">
        <v>7568</v>
      </c>
      <c r="O46" s="21">
        <v>10950</v>
      </c>
    </row>
    <row r="47" spans="1:15" ht="13.5">
      <c r="A47" s="21">
        <v>15</v>
      </c>
      <c r="B47" s="21">
        <v>685</v>
      </c>
      <c r="C47" s="21" t="s">
        <v>67</v>
      </c>
      <c r="D47" s="21" t="s">
        <v>96</v>
      </c>
      <c r="E47" s="21" t="s">
        <v>28</v>
      </c>
      <c r="F47" s="21">
        <v>38910</v>
      </c>
      <c r="G47" s="21" t="s">
        <v>29</v>
      </c>
      <c r="H47" s="21">
        <v>3150</v>
      </c>
      <c r="I47" s="21">
        <v>10451</v>
      </c>
      <c r="J47" s="21">
        <v>-264</v>
      </c>
      <c r="K47" s="21">
        <v>-194</v>
      </c>
      <c r="L47" s="21">
        <v>-220</v>
      </c>
      <c r="M47" s="21">
        <v>15415</v>
      </c>
      <c r="N47" s="21">
        <v>9508</v>
      </c>
      <c r="O47" s="21">
        <v>26425</v>
      </c>
    </row>
    <row r="48" spans="1:15" ht="13.5">
      <c r="A48" s="21">
        <v>16</v>
      </c>
      <c r="B48" s="21">
        <v>686</v>
      </c>
      <c r="C48" s="21" t="s">
        <v>44</v>
      </c>
      <c r="D48" s="21"/>
      <c r="E48" s="21" t="s">
        <v>28</v>
      </c>
      <c r="F48" s="21">
        <v>39540</v>
      </c>
      <c r="G48" s="21" t="s">
        <v>29</v>
      </c>
      <c r="H48" s="21">
        <v>3150</v>
      </c>
      <c r="I48" s="21">
        <v>18654</v>
      </c>
      <c r="J48" s="21">
        <v>742</v>
      </c>
      <c r="K48" s="21">
        <v>840</v>
      </c>
      <c r="L48" s="21">
        <v>526</v>
      </c>
      <c r="M48" s="21">
        <v>4531</v>
      </c>
      <c r="N48" s="21">
        <v>13030</v>
      </c>
      <c r="O48" s="21">
        <v>20972</v>
      </c>
    </row>
    <row r="49" spans="1:15" ht="13.5">
      <c r="A49" s="21">
        <v>17</v>
      </c>
      <c r="B49" s="21">
        <v>688</v>
      </c>
      <c r="C49" s="21" t="s">
        <v>45</v>
      </c>
      <c r="D49" s="21"/>
      <c r="E49" s="21" t="s">
        <v>28</v>
      </c>
      <c r="F49" s="21">
        <v>39550</v>
      </c>
      <c r="G49" s="21" t="s">
        <v>29</v>
      </c>
      <c r="H49" s="21">
        <v>3150</v>
      </c>
      <c r="I49" s="21">
        <v>21273</v>
      </c>
      <c r="J49" s="21">
        <v>70</v>
      </c>
      <c r="K49" s="21">
        <v>189</v>
      </c>
      <c r="L49" s="21">
        <v>40</v>
      </c>
      <c r="M49" s="21">
        <v>8229</v>
      </c>
      <c r="N49" s="21">
        <v>9850</v>
      </c>
      <c r="O49" s="21">
        <v>20608</v>
      </c>
    </row>
    <row r="50" spans="1:15" ht="13.5">
      <c r="A50" s="21">
        <v>18</v>
      </c>
      <c r="B50" s="21">
        <v>690</v>
      </c>
      <c r="C50" s="21" t="s">
        <v>46</v>
      </c>
      <c r="D50" s="21"/>
      <c r="E50" s="21" t="s">
        <v>28</v>
      </c>
      <c r="F50" s="21">
        <v>38950</v>
      </c>
      <c r="G50" s="21" t="s">
        <v>29</v>
      </c>
      <c r="H50" s="21">
        <v>3150</v>
      </c>
      <c r="I50" s="21">
        <v>8733</v>
      </c>
      <c r="J50" s="21">
        <v>647</v>
      </c>
      <c r="K50" s="21">
        <v>613</v>
      </c>
      <c r="L50" s="21">
        <v>349</v>
      </c>
      <c r="M50" s="21">
        <v>4229</v>
      </c>
      <c r="N50" s="21">
        <v>5825</v>
      </c>
      <c r="O50" s="21">
        <v>10470</v>
      </c>
    </row>
    <row r="51" spans="1:15" ht="13.5">
      <c r="A51" s="21">
        <v>19</v>
      </c>
      <c r="B51" s="21">
        <v>691</v>
      </c>
      <c r="C51" s="21" t="s">
        <v>47</v>
      </c>
      <c r="D51" s="21"/>
      <c r="E51" s="21" t="s">
        <v>28</v>
      </c>
      <c r="F51" s="21">
        <v>37080</v>
      </c>
      <c r="G51" s="21" t="s">
        <v>29</v>
      </c>
      <c r="H51" s="21">
        <v>3150</v>
      </c>
      <c r="I51" s="21">
        <v>75564</v>
      </c>
      <c r="J51" s="21">
        <v>4169</v>
      </c>
      <c r="K51" s="21">
        <v>4208</v>
      </c>
      <c r="L51" s="21">
        <v>2468</v>
      </c>
      <c r="M51" s="21">
        <v>61355</v>
      </c>
      <c r="N51" s="21">
        <v>44137</v>
      </c>
      <c r="O51" s="21">
        <v>120138</v>
      </c>
    </row>
    <row r="52" spans="1:15" ht="13.5">
      <c r="A52" s="21">
        <v>20</v>
      </c>
      <c r="B52" s="21">
        <v>714</v>
      </c>
      <c r="C52" s="21" t="s">
        <v>48</v>
      </c>
      <c r="D52" s="21"/>
      <c r="E52" s="21" t="s">
        <v>28</v>
      </c>
      <c r="F52" s="21">
        <v>39510</v>
      </c>
      <c r="G52" s="21" t="s">
        <v>29</v>
      </c>
      <c r="H52" s="21">
        <v>3150</v>
      </c>
      <c r="I52" s="21">
        <v>31321</v>
      </c>
      <c r="J52" s="21">
        <v>2258</v>
      </c>
      <c r="K52" s="21">
        <v>2457</v>
      </c>
      <c r="L52" s="21">
        <v>1396</v>
      </c>
      <c r="M52" s="21">
        <v>16707</v>
      </c>
      <c r="N52" s="21">
        <v>14270</v>
      </c>
      <c r="O52" s="21">
        <v>36117</v>
      </c>
    </row>
    <row r="53" spans="1:15" ht="13.5">
      <c r="A53" s="21">
        <v>21</v>
      </c>
      <c r="B53" s="21">
        <v>11873</v>
      </c>
      <c r="C53" s="21" t="s">
        <v>49</v>
      </c>
      <c r="D53" s="21"/>
      <c r="E53" s="21" t="s">
        <v>28</v>
      </c>
      <c r="F53" s="21">
        <v>38630</v>
      </c>
      <c r="G53" s="21" t="s">
        <v>29</v>
      </c>
      <c r="H53" s="21">
        <v>3150</v>
      </c>
      <c r="I53" s="21">
        <v>862272</v>
      </c>
      <c r="J53" s="21">
        <v>18331</v>
      </c>
      <c r="K53" s="21">
        <v>15597</v>
      </c>
      <c r="L53" s="21">
        <v>4468</v>
      </c>
      <c r="M53" s="21">
        <v>680944</v>
      </c>
      <c r="N53" s="21">
        <v>511874</v>
      </c>
      <c r="O53" s="21">
        <v>1430143</v>
      </c>
    </row>
    <row r="54" spans="1:15" ht="13.5">
      <c r="A54" s="21">
        <v>22</v>
      </c>
      <c r="B54" s="21">
        <v>26914</v>
      </c>
      <c r="C54" s="21" t="s">
        <v>50</v>
      </c>
      <c r="D54" s="21"/>
      <c r="E54" s="21" t="s">
        <v>28</v>
      </c>
      <c r="F54" s="21">
        <v>38960</v>
      </c>
      <c r="G54" s="21" t="s">
        <v>29</v>
      </c>
      <c r="H54" s="21">
        <v>3150</v>
      </c>
      <c r="I54" s="21">
        <v>15725</v>
      </c>
      <c r="J54" s="21">
        <v>328</v>
      </c>
      <c r="K54" s="21">
        <v>397</v>
      </c>
      <c r="L54" s="21">
        <v>443</v>
      </c>
      <c r="M54" s="21">
        <v>8555</v>
      </c>
      <c r="N54" s="21">
        <v>6311</v>
      </c>
      <c r="O54" s="21">
        <v>15476</v>
      </c>
    </row>
    <row r="55" spans="1:15" ht="13.5">
      <c r="A55" s="21">
        <v>23</v>
      </c>
      <c r="B55" s="21">
        <v>682</v>
      </c>
      <c r="C55" s="21" t="s">
        <v>119</v>
      </c>
      <c r="D55" s="21"/>
      <c r="E55" s="21" t="s">
        <v>51</v>
      </c>
      <c r="F55" s="21">
        <v>39530</v>
      </c>
      <c r="G55" s="21" t="s">
        <v>29</v>
      </c>
      <c r="H55" s="21">
        <v>3150</v>
      </c>
      <c r="I55" s="21">
        <v>5024</v>
      </c>
      <c r="J55" s="21">
        <v>420</v>
      </c>
      <c r="K55" s="21">
        <v>429</v>
      </c>
      <c r="L55" s="21">
        <v>102</v>
      </c>
      <c r="M55" s="21">
        <v>1977</v>
      </c>
      <c r="N55" s="21">
        <v>4206</v>
      </c>
      <c r="O55" s="21">
        <v>6434</v>
      </c>
    </row>
    <row r="56" spans="1:15" ht="13.5">
      <c r="A56" s="21">
        <v>24</v>
      </c>
      <c r="B56" s="21">
        <v>687</v>
      </c>
      <c r="C56" s="21" t="s">
        <v>120</v>
      </c>
      <c r="D56" s="21"/>
      <c r="E56" s="21" t="s">
        <v>51</v>
      </c>
      <c r="F56" s="21">
        <v>38920</v>
      </c>
      <c r="G56" s="21" t="s">
        <v>29</v>
      </c>
      <c r="H56" s="21">
        <v>3150</v>
      </c>
      <c r="I56" s="21">
        <v>9158</v>
      </c>
      <c r="J56" s="21">
        <v>592</v>
      </c>
      <c r="K56" s="21">
        <v>624</v>
      </c>
      <c r="L56" s="21">
        <v>220</v>
      </c>
      <c r="M56" s="21">
        <v>2754</v>
      </c>
      <c r="N56" s="21">
        <v>6510</v>
      </c>
      <c r="O56" s="21">
        <v>10280</v>
      </c>
    </row>
    <row r="57" spans="1:15" ht="13.5">
      <c r="A57" s="21">
        <v>25</v>
      </c>
      <c r="B57" s="21">
        <v>708</v>
      </c>
      <c r="C57" s="21" t="s">
        <v>68</v>
      </c>
      <c r="D57" s="21" t="s">
        <v>124</v>
      </c>
      <c r="E57" s="21" t="s">
        <v>51</v>
      </c>
      <c r="F57" s="21">
        <v>39480</v>
      </c>
      <c r="G57" s="21" t="s">
        <v>29</v>
      </c>
      <c r="H57" s="21">
        <v>3150</v>
      </c>
      <c r="I57" s="21">
        <v>6525</v>
      </c>
      <c r="J57" s="21">
        <v>306</v>
      </c>
      <c r="K57" s="21">
        <v>306</v>
      </c>
      <c r="L57" s="21">
        <v>140</v>
      </c>
      <c r="M57" s="21">
        <v>5057</v>
      </c>
      <c r="N57" s="21">
        <v>1873</v>
      </c>
      <c r="O57" s="21">
        <v>8319</v>
      </c>
    </row>
    <row r="58" spans="1:15" ht="13.5">
      <c r="A58" s="21">
        <v>26</v>
      </c>
      <c r="B58" s="21">
        <v>737</v>
      </c>
      <c r="C58" s="21" t="s">
        <v>125</v>
      </c>
      <c r="D58" s="21" t="s">
        <v>126</v>
      </c>
      <c r="E58" s="21" t="s">
        <v>51</v>
      </c>
      <c r="F58" s="21">
        <v>39560</v>
      </c>
      <c r="G58" s="21" t="s">
        <v>29</v>
      </c>
      <c r="H58" s="21">
        <v>3150</v>
      </c>
      <c r="I58" s="21">
        <v>3107</v>
      </c>
      <c r="J58" s="21">
        <v>93</v>
      </c>
      <c r="K58" s="21">
        <v>101</v>
      </c>
      <c r="L58" s="21">
        <v>95</v>
      </c>
      <c r="M58" s="21">
        <v>1650</v>
      </c>
      <c r="N58" s="21">
        <v>1357</v>
      </c>
      <c r="O58" s="21">
        <v>3071</v>
      </c>
    </row>
    <row r="59" spans="1:15" ht="13.5">
      <c r="A59" s="21"/>
      <c r="B59" s="21"/>
      <c r="C59" s="21"/>
      <c r="D59" s="21" t="s">
        <v>69</v>
      </c>
      <c r="E59" s="21" t="s">
        <v>70</v>
      </c>
      <c r="F59" s="21" t="s">
        <v>71</v>
      </c>
      <c r="G59" s="21" t="s">
        <v>72</v>
      </c>
      <c r="H59" s="21"/>
      <c r="I59" s="21"/>
      <c r="J59" s="21"/>
      <c r="K59" s="21"/>
      <c r="L59" s="21"/>
      <c r="M59" s="21"/>
      <c r="N59" s="21"/>
      <c r="O59" s="21"/>
    </row>
    <row r="60" spans="1:15" ht="13.5">
      <c r="A60" s="21"/>
      <c r="B60" s="21"/>
      <c r="C60" s="21"/>
      <c r="D60" s="21" t="s">
        <v>73</v>
      </c>
      <c r="E60" s="21" t="s">
        <v>74</v>
      </c>
      <c r="F60" s="21" t="s">
        <v>75</v>
      </c>
      <c r="G60" s="21" t="s">
        <v>76</v>
      </c>
      <c r="H60" s="21"/>
      <c r="I60" s="21"/>
      <c r="J60" s="21"/>
      <c r="K60" s="21"/>
      <c r="L60" s="21"/>
      <c r="M60" s="21"/>
      <c r="N60" s="21"/>
      <c r="O60" s="21"/>
    </row>
    <row r="61" spans="1:15" ht="13.5">
      <c r="A61" s="21">
        <v>1</v>
      </c>
      <c r="B61" s="21" t="s">
        <v>27</v>
      </c>
      <c r="C61" s="21"/>
      <c r="D61" s="21">
        <v>1241471</v>
      </c>
      <c r="E61" s="21">
        <v>54565</v>
      </c>
      <c r="F61" s="21">
        <v>4.4</v>
      </c>
      <c r="G61" s="21" t="s">
        <v>59</v>
      </c>
      <c r="H61" s="21"/>
      <c r="I61" s="21"/>
      <c r="J61" s="21"/>
      <c r="K61" s="21"/>
      <c r="L61" s="21"/>
      <c r="M61" s="21"/>
      <c r="N61" s="21"/>
      <c r="O61" s="21"/>
    </row>
    <row r="62" spans="1:15" ht="13.5">
      <c r="A62" s="21">
        <v>2</v>
      </c>
      <c r="B62" s="21" t="s">
        <v>30</v>
      </c>
      <c r="C62" s="21"/>
      <c r="D62" s="21">
        <v>200850</v>
      </c>
      <c r="E62" s="21">
        <v>2663</v>
      </c>
      <c r="F62" s="21">
        <v>1.33</v>
      </c>
      <c r="G62" s="21" t="s">
        <v>60</v>
      </c>
      <c r="H62" s="21"/>
      <c r="I62" s="21"/>
      <c r="J62" s="21"/>
      <c r="K62" s="21"/>
      <c r="L62" s="21"/>
      <c r="M62" s="21"/>
      <c r="N62" s="21"/>
      <c r="O62" s="21"/>
    </row>
    <row r="63" spans="1:15" ht="13.5">
      <c r="A63" s="21">
        <v>3</v>
      </c>
      <c r="B63" s="21" t="s">
        <v>31</v>
      </c>
      <c r="C63" s="21"/>
      <c r="D63" s="21">
        <v>208289</v>
      </c>
      <c r="E63" s="21">
        <v>10725</v>
      </c>
      <c r="F63" s="21">
        <v>5.15</v>
      </c>
      <c r="G63" s="21" t="s">
        <v>61</v>
      </c>
      <c r="H63" s="21"/>
      <c r="I63" s="21"/>
      <c r="J63" s="21"/>
      <c r="K63" s="21"/>
      <c r="L63" s="21"/>
      <c r="M63" s="21"/>
      <c r="N63" s="21"/>
      <c r="O63" s="21"/>
    </row>
    <row r="64" spans="1:15" ht="13.5">
      <c r="A64" s="21">
        <v>4</v>
      </c>
      <c r="B64" s="21" t="s">
        <v>32</v>
      </c>
      <c r="C64" s="21"/>
      <c r="D64" s="21">
        <v>90506</v>
      </c>
      <c r="E64" s="21">
        <v>380</v>
      </c>
      <c r="F64" s="21">
        <v>0.42</v>
      </c>
      <c r="G64" s="21" t="s">
        <v>62</v>
      </c>
      <c r="H64" s="21"/>
      <c r="I64" s="21"/>
      <c r="J64" s="21"/>
      <c r="K64" s="21"/>
      <c r="L64" s="21"/>
      <c r="M64" s="21"/>
      <c r="N64" s="21"/>
      <c r="O64" s="21"/>
    </row>
    <row r="65" spans="1:7" ht="13.5">
      <c r="A65" s="21">
        <v>5</v>
      </c>
      <c r="B65" s="21" t="s">
        <v>33</v>
      </c>
      <c r="C65" s="21"/>
      <c r="D65" s="21">
        <v>34722</v>
      </c>
      <c r="E65" s="21">
        <v>324</v>
      </c>
      <c r="F65" s="21">
        <v>0.93</v>
      </c>
      <c r="G65" s="21" t="s">
        <v>63</v>
      </c>
    </row>
    <row r="66" spans="1:7" ht="13.5">
      <c r="A66" s="21">
        <v>6</v>
      </c>
      <c r="B66" s="21" t="s">
        <v>34</v>
      </c>
      <c r="C66" s="21"/>
      <c r="D66" s="21">
        <v>502625</v>
      </c>
      <c r="E66" s="21">
        <v>24236</v>
      </c>
      <c r="F66" s="21">
        <v>4.82</v>
      </c>
      <c r="G66" s="21" t="s">
        <v>64</v>
      </c>
    </row>
    <row r="67" spans="1:7" ht="13.5">
      <c r="A67" s="21">
        <v>7</v>
      </c>
      <c r="B67" s="21" t="s">
        <v>35</v>
      </c>
      <c r="C67" s="21"/>
      <c r="D67" s="21">
        <v>407362</v>
      </c>
      <c r="E67" s="21">
        <v>6637</v>
      </c>
      <c r="F67" s="21">
        <v>1.63</v>
      </c>
      <c r="G67" s="21" t="s">
        <v>65</v>
      </c>
    </row>
    <row r="68" spans="1:7" ht="13.5">
      <c r="A68" s="21">
        <v>8</v>
      </c>
      <c r="B68" s="21" t="s">
        <v>36</v>
      </c>
      <c r="C68" s="21"/>
      <c r="D68" s="21">
        <v>15959</v>
      </c>
      <c r="E68" s="21">
        <v>399</v>
      </c>
      <c r="F68" s="21">
        <v>2.5</v>
      </c>
      <c r="G68" s="21" t="s">
        <v>97</v>
      </c>
    </row>
    <row r="69" spans="1:7" ht="13.5">
      <c r="A69" s="21">
        <v>9</v>
      </c>
      <c r="B69" s="21" t="s">
        <v>37</v>
      </c>
      <c r="C69" s="21"/>
      <c r="D69" s="21">
        <v>45737</v>
      </c>
      <c r="E69" s="21">
        <v>1931</v>
      </c>
      <c r="F69" s="21">
        <v>4.22</v>
      </c>
      <c r="G69" s="21" t="s">
        <v>98</v>
      </c>
    </row>
    <row r="70" spans="1:7" ht="13.5">
      <c r="A70" s="21">
        <v>10</v>
      </c>
      <c r="B70" s="21" t="s">
        <v>38</v>
      </c>
      <c r="C70" s="21"/>
      <c r="D70" s="21">
        <v>145277</v>
      </c>
      <c r="E70" s="21">
        <v>7166</v>
      </c>
      <c r="F70" s="21">
        <v>4.93</v>
      </c>
      <c r="G70" s="21" t="s">
        <v>99</v>
      </c>
    </row>
    <row r="71" spans="1:7" ht="13.5">
      <c r="A71" s="21">
        <v>11</v>
      </c>
      <c r="B71" s="21" t="s">
        <v>39</v>
      </c>
      <c r="C71" s="21"/>
      <c r="D71" s="21">
        <v>84554</v>
      </c>
      <c r="E71" s="21">
        <v>5261</v>
      </c>
      <c r="F71" s="21">
        <v>6.22</v>
      </c>
      <c r="G71" s="21" t="s">
        <v>100</v>
      </c>
    </row>
    <row r="72" spans="1:7" ht="13.5">
      <c r="A72" s="21">
        <v>12</v>
      </c>
      <c r="B72" s="21" t="s">
        <v>40</v>
      </c>
      <c r="C72" s="21"/>
      <c r="D72" s="21">
        <v>34539</v>
      </c>
      <c r="E72" s="21">
        <v>47</v>
      </c>
      <c r="F72" s="21">
        <v>0.14</v>
      </c>
      <c r="G72" s="21" t="s">
        <v>101</v>
      </c>
    </row>
    <row r="73" spans="1:7" ht="13.5">
      <c r="A73" s="21">
        <v>13</v>
      </c>
      <c r="B73" s="21" t="s">
        <v>41</v>
      </c>
      <c r="C73" s="21"/>
      <c r="D73" s="21">
        <v>17430</v>
      </c>
      <c r="E73" s="21">
        <v>1156</v>
      </c>
      <c r="F73" s="21">
        <v>6.63</v>
      </c>
      <c r="G73" s="21" t="s">
        <v>102</v>
      </c>
    </row>
    <row r="74" spans="1:7" ht="13.5">
      <c r="A74" s="21">
        <v>14</v>
      </c>
      <c r="B74" s="21" t="s">
        <v>42</v>
      </c>
      <c r="C74" s="21"/>
      <c r="D74" s="21">
        <v>12551</v>
      </c>
      <c r="E74" s="21">
        <v>1236</v>
      </c>
      <c r="F74" s="21">
        <v>9.85</v>
      </c>
      <c r="G74" s="21" t="s">
        <v>103</v>
      </c>
    </row>
    <row r="75" spans="1:7" ht="13.5">
      <c r="A75" s="21">
        <v>15</v>
      </c>
      <c r="B75" s="21" t="s">
        <v>67</v>
      </c>
      <c r="C75" s="21" t="s">
        <v>96</v>
      </c>
      <c r="D75" s="21">
        <v>10451</v>
      </c>
      <c r="E75" s="21">
        <v>-194</v>
      </c>
      <c r="F75" s="21">
        <v>-1.85</v>
      </c>
      <c r="G75" s="21" t="s">
        <v>104</v>
      </c>
    </row>
    <row r="76" spans="1:7" ht="13.5">
      <c r="A76" s="21">
        <v>16</v>
      </c>
      <c r="B76" s="21" t="s">
        <v>44</v>
      </c>
      <c r="C76" s="21"/>
      <c r="D76" s="21">
        <v>18654</v>
      </c>
      <c r="E76" s="21">
        <v>840</v>
      </c>
      <c r="F76" s="21">
        <v>4.5</v>
      </c>
      <c r="G76" s="21" t="s">
        <v>105</v>
      </c>
    </row>
    <row r="77" spans="1:7" ht="13.5">
      <c r="A77" s="21">
        <v>17</v>
      </c>
      <c r="B77" s="21" t="s">
        <v>45</v>
      </c>
      <c r="C77" s="21"/>
      <c r="D77" s="21">
        <v>21273</v>
      </c>
      <c r="E77" s="21">
        <v>189</v>
      </c>
      <c r="F77" s="21">
        <v>0.89</v>
      </c>
      <c r="G77" s="21" t="s">
        <v>106</v>
      </c>
    </row>
    <row r="78" spans="1:7" ht="13.5">
      <c r="A78" s="21">
        <v>18</v>
      </c>
      <c r="B78" s="21" t="s">
        <v>46</v>
      </c>
      <c r="C78" s="21"/>
      <c r="D78" s="21">
        <v>8733</v>
      </c>
      <c r="E78" s="21">
        <v>613</v>
      </c>
      <c r="F78" s="21">
        <v>7.01</v>
      </c>
      <c r="G78" s="21" t="s">
        <v>107</v>
      </c>
    </row>
    <row r="79" spans="1:7" ht="13.5">
      <c r="A79" s="21">
        <v>19</v>
      </c>
      <c r="B79" s="21" t="s">
        <v>47</v>
      </c>
      <c r="C79" s="21"/>
      <c r="D79" s="21">
        <v>75564</v>
      </c>
      <c r="E79" s="21">
        <v>4208</v>
      </c>
      <c r="F79" s="21">
        <v>5.57</v>
      </c>
      <c r="G79" s="21" t="s">
        <v>108</v>
      </c>
    </row>
    <row r="80" spans="1:7" ht="13.5">
      <c r="A80" s="21">
        <v>20</v>
      </c>
      <c r="B80" s="21" t="s">
        <v>48</v>
      </c>
      <c r="C80" s="21"/>
      <c r="D80" s="21">
        <v>31321</v>
      </c>
      <c r="E80" s="21">
        <v>2457</v>
      </c>
      <c r="F80" s="21">
        <v>7.85</v>
      </c>
      <c r="G80" s="21" t="s">
        <v>109</v>
      </c>
    </row>
    <row r="81" spans="1:7" ht="13.5">
      <c r="A81" s="21">
        <v>21</v>
      </c>
      <c r="B81" s="21" t="s">
        <v>49</v>
      </c>
      <c r="C81" s="21"/>
      <c r="D81" s="21">
        <v>862272</v>
      </c>
      <c r="E81" s="21">
        <v>15597</v>
      </c>
      <c r="F81" s="21">
        <v>1.81</v>
      </c>
      <c r="G81" s="21" t="s">
        <v>110</v>
      </c>
    </row>
    <row r="82" spans="1:7" ht="13.5">
      <c r="A82" s="21">
        <v>22</v>
      </c>
      <c r="B82" s="21" t="s">
        <v>50</v>
      </c>
      <c r="C82" s="21"/>
      <c r="D82" s="21">
        <v>15725</v>
      </c>
      <c r="E82" s="21">
        <v>397</v>
      </c>
      <c r="F82" s="21">
        <v>2.52</v>
      </c>
      <c r="G82" s="21" t="s">
        <v>71</v>
      </c>
    </row>
    <row r="83" spans="1:7" ht="13.5">
      <c r="A83" s="21">
        <v>23</v>
      </c>
      <c r="B83" s="21" t="s">
        <v>119</v>
      </c>
      <c r="C83" s="21"/>
      <c r="D83" s="21">
        <v>5024</v>
      </c>
      <c r="E83" s="21">
        <v>429</v>
      </c>
      <c r="F83" s="21">
        <v>8.54</v>
      </c>
      <c r="G83" s="21" t="s">
        <v>111</v>
      </c>
    </row>
    <row r="84" spans="1:7" ht="13.5">
      <c r="A84" s="21">
        <v>24</v>
      </c>
      <c r="B84" s="21" t="s">
        <v>120</v>
      </c>
      <c r="C84" s="21"/>
      <c r="D84" s="21">
        <v>9158</v>
      </c>
      <c r="E84" s="21">
        <v>624</v>
      </c>
      <c r="F84" s="21">
        <v>6.82</v>
      </c>
      <c r="G84" s="21" t="s">
        <v>69</v>
      </c>
    </row>
    <row r="85" spans="1:7" ht="13.5">
      <c r="A85" s="21">
        <v>25</v>
      </c>
      <c r="B85" s="21" t="s">
        <v>68</v>
      </c>
      <c r="C85" s="21" t="s">
        <v>124</v>
      </c>
      <c r="D85" s="21">
        <v>6525</v>
      </c>
      <c r="E85" s="21">
        <v>306</v>
      </c>
      <c r="F85" s="21">
        <v>4.69</v>
      </c>
      <c r="G85" s="21" t="s">
        <v>70</v>
      </c>
    </row>
    <row r="86" spans="1:7" ht="13.5">
      <c r="A86" s="21">
        <v>26</v>
      </c>
      <c r="B86" s="21" t="s">
        <v>125</v>
      </c>
      <c r="C86" s="21" t="s">
        <v>126</v>
      </c>
      <c r="D86" s="21">
        <v>3107</v>
      </c>
      <c r="E86" s="21">
        <v>101</v>
      </c>
      <c r="F86" s="21">
        <v>3.26</v>
      </c>
      <c r="G86" s="2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14.140625" style="4" customWidth="1"/>
    <col min="3" max="3" width="7.57421875" style="4" customWidth="1"/>
    <col min="4" max="4" width="14.28125" style="4" customWidth="1"/>
    <col min="5" max="5" width="4.421875" style="4" customWidth="1"/>
    <col min="6" max="7" width="9.00390625" style="4" customWidth="1"/>
    <col min="8" max="8" width="9.7109375" style="4" customWidth="1"/>
    <col min="9" max="9" width="7.140625" style="18" customWidth="1"/>
    <col min="10" max="10" width="21.421875" style="4" customWidth="1"/>
    <col min="11" max="11" width="9.7109375" style="4" customWidth="1"/>
    <col min="12" max="12" width="10.421875" style="4" customWidth="1"/>
    <col min="13" max="16384" width="9.00390625" style="4" customWidth="1"/>
  </cols>
  <sheetData>
    <row r="1" s="2" customFormat="1" ht="13.5">
      <c r="I1" s="17"/>
    </row>
    <row r="2" s="3" customFormat="1" ht="13.5">
      <c r="I2" s="18"/>
    </row>
    <row r="3" spans="3:9" s="2" customFormat="1" ht="18.75">
      <c r="C3" s="10" t="s">
        <v>113</v>
      </c>
      <c r="I3" s="17"/>
    </row>
    <row r="4" spans="2:9" s="2" customFormat="1" ht="14.25">
      <c r="B4" s="12" t="s">
        <v>80</v>
      </c>
      <c r="I4" s="17"/>
    </row>
    <row r="5" spans="1:13" ht="13.5">
      <c r="A5" s="5"/>
      <c r="B5" s="5"/>
      <c r="C5" s="5"/>
      <c r="D5" s="5"/>
      <c r="E5" s="5"/>
      <c r="F5" s="5"/>
      <c r="G5" s="1"/>
      <c r="H5" s="1"/>
      <c r="I5" s="19"/>
      <c r="J5" s="1"/>
      <c r="K5" s="1"/>
      <c r="L5" s="1"/>
      <c r="M5" s="1"/>
    </row>
    <row r="6" spans="1:13" ht="13.5">
      <c r="A6" s="5"/>
      <c r="B6" s="5"/>
      <c r="C6" s="5"/>
      <c r="D6" s="5"/>
      <c r="E6" s="5"/>
      <c r="F6" s="5"/>
      <c r="G6" s="1"/>
      <c r="H6" s="1"/>
      <c r="I6" s="19"/>
      <c r="J6" s="1"/>
      <c r="K6" s="1"/>
      <c r="L6" s="1"/>
      <c r="M6" s="1"/>
    </row>
    <row r="7" spans="1:13" ht="13.5">
      <c r="A7" s="5"/>
      <c r="B7" s="5"/>
      <c r="C7" s="5"/>
      <c r="D7" s="5"/>
      <c r="E7" s="5"/>
      <c r="F7" s="5"/>
      <c r="G7" s="1"/>
      <c r="H7" s="1"/>
      <c r="I7" s="19"/>
      <c r="J7" s="1"/>
      <c r="K7" s="1"/>
      <c r="L7" s="1"/>
      <c r="M7" s="1"/>
    </row>
    <row r="8" spans="1:13" ht="13.5">
      <c r="A8" s="5"/>
      <c r="B8" s="5"/>
      <c r="C8" s="5"/>
      <c r="D8" s="5"/>
      <c r="E8" s="5"/>
      <c r="F8" s="5"/>
      <c r="G8" s="1"/>
      <c r="H8" s="1"/>
      <c r="I8" s="19"/>
      <c r="J8" s="1"/>
      <c r="K8" s="1"/>
      <c r="L8" s="1"/>
      <c r="M8" s="1"/>
    </row>
    <row r="9" spans="1:13" ht="13.5">
      <c r="A9" s="5"/>
      <c r="B9" s="5"/>
      <c r="C9" s="5"/>
      <c r="D9" s="5"/>
      <c r="E9" s="5"/>
      <c r="F9" s="5"/>
      <c r="G9" s="1"/>
      <c r="H9" s="1"/>
      <c r="I9" s="19"/>
      <c r="J9" s="1"/>
      <c r="K9" s="1"/>
      <c r="L9" s="1"/>
      <c r="M9" s="1"/>
    </row>
    <row r="10" spans="1:13" ht="13.5">
      <c r="A10" s="5"/>
      <c r="B10" s="5"/>
      <c r="C10" s="5"/>
      <c r="D10" s="5"/>
      <c r="E10" s="5"/>
      <c r="F10" s="5"/>
      <c r="G10" s="1"/>
      <c r="H10" s="1"/>
      <c r="I10" s="19"/>
      <c r="J10" s="1"/>
      <c r="K10" s="1"/>
      <c r="L10" s="1"/>
      <c r="M10" s="1"/>
    </row>
    <row r="11" spans="1:13" ht="13.5">
      <c r="A11" s="5"/>
      <c r="B11" s="5"/>
      <c r="C11" s="5"/>
      <c r="D11" s="5"/>
      <c r="E11" s="5"/>
      <c r="F11" s="5"/>
      <c r="G11" s="1"/>
      <c r="H11" s="1"/>
      <c r="I11" s="19"/>
      <c r="J11" s="1"/>
      <c r="K11" s="1"/>
      <c r="L11" s="1"/>
      <c r="M11" s="1"/>
    </row>
    <row r="12" spans="1:13" ht="13.5">
      <c r="A12" s="5"/>
      <c r="B12" s="5"/>
      <c r="C12" s="5"/>
      <c r="D12" s="5"/>
      <c r="E12" s="5"/>
      <c r="F12" s="5"/>
      <c r="G12" s="1"/>
      <c r="H12" s="1"/>
      <c r="I12" s="19"/>
      <c r="J12" s="1"/>
      <c r="K12" s="1"/>
      <c r="L12" s="1"/>
      <c r="M12" s="1"/>
    </row>
    <row r="13" spans="1:13" ht="13.5">
      <c r="A13" s="5"/>
      <c r="B13" s="5"/>
      <c r="C13" s="5"/>
      <c r="D13" s="5"/>
      <c r="E13" s="5"/>
      <c r="F13" s="5"/>
      <c r="G13" s="1"/>
      <c r="H13" s="1"/>
      <c r="I13" s="19"/>
      <c r="J13" s="1"/>
      <c r="K13" s="1"/>
      <c r="L13" s="1"/>
      <c r="M13" s="1"/>
    </row>
    <row r="14" spans="1:13" ht="13.5">
      <c r="A14" s="5"/>
      <c r="B14" s="5"/>
      <c r="C14" s="5"/>
      <c r="D14" s="5"/>
      <c r="E14" s="5"/>
      <c r="F14" s="5"/>
      <c r="G14" s="1"/>
      <c r="H14" s="1"/>
      <c r="I14" s="19"/>
      <c r="J14" s="1"/>
      <c r="K14" s="1"/>
      <c r="L14" s="1"/>
      <c r="M14" s="1"/>
    </row>
    <row r="15" spans="1:13" ht="13.5">
      <c r="A15" s="5"/>
      <c r="B15" s="5"/>
      <c r="C15" s="5"/>
      <c r="D15" s="5"/>
      <c r="E15" s="5"/>
      <c r="F15" s="5"/>
      <c r="G15" s="1"/>
      <c r="H15" s="1"/>
      <c r="I15" s="19"/>
      <c r="J15" s="1"/>
      <c r="K15" s="1"/>
      <c r="L15" s="1"/>
      <c r="M15" s="1"/>
    </row>
    <row r="16" spans="1:13" ht="13.5">
      <c r="A16" s="5"/>
      <c r="B16" s="5"/>
      <c r="C16" s="5"/>
      <c r="D16" s="5"/>
      <c r="E16" s="5"/>
      <c r="F16" s="5"/>
      <c r="G16" s="1"/>
      <c r="H16" s="1"/>
      <c r="I16" s="19"/>
      <c r="J16" s="1"/>
      <c r="K16" s="1"/>
      <c r="L16" s="1"/>
      <c r="M16" s="1"/>
    </row>
    <row r="17" spans="1:13" ht="13.5">
      <c r="A17" s="5"/>
      <c r="B17" s="5"/>
      <c r="C17" s="5"/>
      <c r="D17" s="5"/>
      <c r="E17" s="5"/>
      <c r="F17" s="5"/>
      <c r="G17" s="1"/>
      <c r="H17" s="1"/>
      <c r="I17" s="19"/>
      <c r="J17" s="1"/>
      <c r="K17" s="1"/>
      <c r="L17" s="1"/>
      <c r="M17" s="1"/>
    </row>
    <row r="18" spans="1:13" ht="13.5">
      <c r="A18" s="5"/>
      <c r="B18" s="5"/>
      <c r="C18" s="5"/>
      <c r="D18" s="5"/>
      <c r="E18" s="5"/>
      <c r="F18" s="5"/>
      <c r="G18" s="1"/>
      <c r="H18" s="1"/>
      <c r="I18" s="19"/>
      <c r="J18" s="1"/>
      <c r="K18" s="1"/>
      <c r="L18" s="1"/>
      <c r="M18" s="1"/>
    </row>
    <row r="19" spans="1:13" ht="13.5">
      <c r="A19" s="5"/>
      <c r="B19" s="5"/>
      <c r="C19" s="5"/>
      <c r="D19" s="5"/>
      <c r="E19" s="5"/>
      <c r="F19" s="5"/>
      <c r="G19" s="1"/>
      <c r="H19" s="1"/>
      <c r="I19" s="19"/>
      <c r="J19" s="1"/>
      <c r="K19" s="1"/>
      <c r="L19" s="1"/>
      <c r="M19" s="1"/>
    </row>
    <row r="20" spans="1:13" ht="13.5">
      <c r="A20" s="5"/>
      <c r="B20" s="5"/>
      <c r="C20" s="5"/>
      <c r="D20" s="5"/>
      <c r="E20" s="5"/>
      <c r="F20" s="5"/>
      <c r="G20" s="1"/>
      <c r="H20" s="1"/>
      <c r="I20" s="19"/>
      <c r="J20" s="1"/>
      <c r="K20" s="1"/>
      <c r="L20" s="1"/>
      <c r="M20" s="1"/>
    </row>
    <row r="21" spans="1:13" ht="13.5">
      <c r="A21" s="5"/>
      <c r="B21" s="5"/>
      <c r="C21" s="5"/>
      <c r="D21" s="5"/>
      <c r="E21" s="5"/>
      <c r="F21" s="5"/>
      <c r="G21" s="1"/>
      <c r="H21" s="1"/>
      <c r="I21" s="19"/>
      <c r="J21" s="1"/>
      <c r="K21" s="1"/>
      <c r="L21" s="1"/>
      <c r="M21" s="1"/>
    </row>
    <row r="22" spans="1:13" ht="13.5">
      <c r="A22" s="5"/>
      <c r="B22" s="5"/>
      <c r="C22" s="5"/>
      <c r="D22" s="5"/>
      <c r="E22" s="5"/>
      <c r="F22" s="5"/>
      <c r="G22" s="1"/>
      <c r="H22" s="1"/>
      <c r="I22" s="19"/>
      <c r="J22" s="1"/>
      <c r="K22" s="1"/>
      <c r="L22" s="1"/>
      <c r="M22" s="1"/>
    </row>
    <row r="23" spans="1:13" ht="13.5">
      <c r="A23" s="5"/>
      <c r="B23" s="5"/>
      <c r="C23" s="5"/>
      <c r="D23" s="5"/>
      <c r="E23" s="5"/>
      <c r="F23" s="5"/>
      <c r="G23" s="1"/>
      <c r="H23" s="1"/>
      <c r="I23" s="19"/>
      <c r="J23" s="1"/>
      <c r="K23" s="1"/>
      <c r="L23" s="1"/>
      <c r="M23" s="1"/>
    </row>
    <row r="24" spans="1:13" ht="13.5">
      <c r="A24" s="5"/>
      <c r="B24" s="5"/>
      <c r="C24" s="5"/>
      <c r="D24" s="5"/>
      <c r="E24" s="5"/>
      <c r="F24" s="5"/>
      <c r="G24" s="1"/>
      <c r="H24" s="1"/>
      <c r="I24" s="19"/>
      <c r="J24" s="1"/>
      <c r="K24" s="1"/>
      <c r="L24" s="1"/>
      <c r="M24" s="1"/>
    </row>
    <row r="25" spans="1:13" ht="13.5">
      <c r="A25" s="5"/>
      <c r="B25" s="5"/>
      <c r="C25" s="5"/>
      <c r="D25" s="5"/>
      <c r="E25" s="5"/>
      <c r="F25" s="5"/>
      <c r="G25" s="1"/>
      <c r="H25" s="1"/>
      <c r="I25" s="19"/>
      <c r="J25" s="1"/>
      <c r="K25" s="1"/>
      <c r="L25" s="1"/>
      <c r="M25" s="1"/>
    </row>
    <row r="26" spans="1:13" ht="13.5">
      <c r="A26" s="5"/>
      <c r="B26" s="5"/>
      <c r="C26" s="5"/>
      <c r="D26" s="5"/>
      <c r="E26" s="5"/>
      <c r="F26" s="5"/>
      <c r="G26" s="1"/>
      <c r="H26" s="1"/>
      <c r="I26" s="19"/>
      <c r="J26" s="1"/>
      <c r="K26" s="1"/>
      <c r="L26" s="1"/>
      <c r="M26" s="1"/>
    </row>
    <row r="27" spans="1:13" ht="13.5">
      <c r="A27" s="5"/>
      <c r="B27" s="5"/>
      <c r="C27" s="5"/>
      <c r="D27" s="5"/>
      <c r="E27" s="5"/>
      <c r="F27" s="5"/>
      <c r="G27" s="1"/>
      <c r="H27" s="1"/>
      <c r="I27" s="19"/>
      <c r="J27" s="1"/>
      <c r="K27" s="1"/>
      <c r="L27" s="1"/>
      <c r="M27" s="1"/>
    </row>
    <row r="28" spans="1:13" ht="13.5">
      <c r="A28" s="5"/>
      <c r="B28" s="5"/>
      <c r="C28" s="5"/>
      <c r="D28" s="5"/>
      <c r="E28" s="5"/>
      <c r="F28" s="5"/>
      <c r="G28" s="1"/>
      <c r="H28" s="1"/>
      <c r="I28" s="19"/>
      <c r="J28" s="1"/>
      <c r="K28" s="1"/>
      <c r="L28" s="1"/>
      <c r="M28" s="1"/>
    </row>
    <row r="29" spans="1:13" ht="13.5">
      <c r="A29" s="5"/>
      <c r="B29" s="5"/>
      <c r="C29" s="5"/>
      <c r="D29" s="5"/>
      <c r="E29" s="5"/>
      <c r="F29" s="5"/>
      <c r="G29" s="1"/>
      <c r="H29" s="1"/>
      <c r="I29" s="19"/>
      <c r="J29" s="1"/>
      <c r="K29" s="1"/>
      <c r="L29" s="1"/>
      <c r="M29" s="1"/>
    </row>
    <row r="30" spans="1:13" ht="13.5">
      <c r="A30" s="5"/>
      <c r="B30" s="5"/>
      <c r="C30" s="5"/>
      <c r="D30" s="5"/>
      <c r="E30" s="5"/>
      <c r="F30" s="5"/>
      <c r="G30" s="1"/>
      <c r="H30" s="1"/>
      <c r="I30" s="19"/>
      <c r="J30" s="1"/>
      <c r="K30" s="1"/>
      <c r="L30" s="1"/>
      <c r="M30" s="1"/>
    </row>
    <row r="31" ht="13.5"/>
    <row r="32" ht="13.5"/>
    <row r="33" ht="13.5"/>
    <row r="34" ht="13.5"/>
    <row r="35" ht="13.5"/>
    <row r="36" ht="13.5"/>
    <row r="37" ht="13.5"/>
    <row r="38" ht="13.5"/>
    <row r="39" ht="14.25">
      <c r="K39" s="11" t="s">
        <v>81</v>
      </c>
    </row>
    <row r="40" ht="13.5"/>
    <row r="41" spans="3:12" ht="13.5">
      <c r="C41" s="6"/>
      <c r="D41" s="6"/>
      <c r="E41" s="6"/>
      <c r="F41" s="6" t="s">
        <v>69</v>
      </c>
      <c r="G41" s="6" t="s">
        <v>70</v>
      </c>
      <c r="H41" s="6" t="s">
        <v>71</v>
      </c>
      <c r="I41" s="20" t="s">
        <v>72</v>
      </c>
      <c r="J41" s="22" t="s">
        <v>133</v>
      </c>
      <c r="K41" s="23"/>
      <c r="L41" s="23"/>
    </row>
    <row r="42" spans="3:12" ht="13.5">
      <c r="C42" s="6"/>
      <c r="D42" s="6"/>
      <c r="E42" s="6"/>
      <c r="F42" s="6" t="s">
        <v>73</v>
      </c>
      <c r="G42" s="6" t="s">
        <v>74</v>
      </c>
      <c r="H42" s="6" t="s">
        <v>75</v>
      </c>
      <c r="I42" s="20" t="s">
        <v>76</v>
      </c>
      <c r="J42" s="22" t="s">
        <v>134</v>
      </c>
      <c r="K42" s="24" t="s">
        <v>127</v>
      </c>
      <c r="L42" s="23" t="s">
        <v>128</v>
      </c>
    </row>
    <row r="43" spans="3:12" ht="13.5">
      <c r="C43" s="6">
        <v>1</v>
      </c>
      <c r="D43" s="6" t="s">
        <v>27</v>
      </c>
      <c r="E43" s="6"/>
      <c r="F43" s="6">
        <v>1241471</v>
      </c>
      <c r="G43" s="6">
        <v>54565</v>
      </c>
      <c r="H43" s="6">
        <v>4.4</v>
      </c>
      <c r="I43" s="14" t="s">
        <v>59</v>
      </c>
      <c r="J43" s="7" t="s">
        <v>27</v>
      </c>
      <c r="K43" s="5" t="s">
        <v>129</v>
      </c>
      <c r="L43" s="5" t="str">
        <f>CONCATENATE(I43,K43,J43)</f>
        <v>a 王子HD</v>
      </c>
    </row>
    <row r="44" spans="3:12" ht="13.5">
      <c r="C44" s="6">
        <v>2</v>
      </c>
      <c r="D44" s="13" t="s">
        <v>114</v>
      </c>
      <c r="E44" s="6"/>
      <c r="F44" s="6">
        <v>200850</v>
      </c>
      <c r="G44" s="6">
        <v>2663</v>
      </c>
      <c r="H44" s="6">
        <v>1.33</v>
      </c>
      <c r="I44" s="15" t="s">
        <v>60</v>
      </c>
      <c r="J44" s="8" t="s">
        <v>30</v>
      </c>
      <c r="K44" s="5" t="s">
        <v>129</v>
      </c>
      <c r="L44" s="5" t="str">
        <f aca="true" t="shared" si="0" ref="L44:L101">CONCATENATE(I44,K44,J44)</f>
        <v>b 三菱製紙</v>
      </c>
    </row>
    <row r="45" spans="3:12" ht="13.5">
      <c r="C45" s="6">
        <v>3</v>
      </c>
      <c r="D45" s="6" t="s">
        <v>31</v>
      </c>
      <c r="E45" s="6"/>
      <c r="F45" s="6">
        <v>208289</v>
      </c>
      <c r="G45" s="6">
        <v>10725</v>
      </c>
      <c r="H45" s="6">
        <v>5.15</v>
      </c>
      <c r="I45" s="15" t="s">
        <v>61</v>
      </c>
      <c r="J45" s="8" t="s">
        <v>31</v>
      </c>
      <c r="K45" s="5" t="s">
        <v>129</v>
      </c>
      <c r="L45" s="5" t="str">
        <f t="shared" si="0"/>
        <v>c 北越紀州製紙</v>
      </c>
    </row>
    <row r="46" spans="3:12" ht="13.5">
      <c r="C46" s="6">
        <v>4</v>
      </c>
      <c r="D46" s="6" t="s">
        <v>32</v>
      </c>
      <c r="E46" s="6"/>
      <c r="F46" s="6">
        <v>90506</v>
      </c>
      <c r="G46" s="6">
        <v>380</v>
      </c>
      <c r="H46" s="6">
        <v>0.42</v>
      </c>
      <c r="I46" s="15" t="s">
        <v>62</v>
      </c>
      <c r="J46" s="8" t="s">
        <v>32</v>
      </c>
      <c r="K46" s="5" t="s">
        <v>129</v>
      </c>
      <c r="L46" s="5" t="str">
        <f t="shared" si="0"/>
        <v>d 中越パルプ工業</v>
      </c>
    </row>
    <row r="47" spans="3:12" ht="13.5">
      <c r="C47" s="6">
        <v>5</v>
      </c>
      <c r="D47" s="6" t="s">
        <v>33</v>
      </c>
      <c r="E47" s="6"/>
      <c r="F47" s="6">
        <v>34722</v>
      </c>
      <c r="G47" s="6">
        <v>324</v>
      </c>
      <c r="H47" s="6">
        <v>0.93</v>
      </c>
      <c r="I47" s="15" t="s">
        <v>63</v>
      </c>
      <c r="J47" s="8" t="s">
        <v>33</v>
      </c>
      <c r="K47" s="5" t="s">
        <v>129</v>
      </c>
      <c r="L47" s="5" t="str">
        <f t="shared" si="0"/>
        <v>e 巴川製紙所</v>
      </c>
    </row>
    <row r="48" spans="3:12" ht="13.5">
      <c r="C48" s="6">
        <v>6</v>
      </c>
      <c r="D48" s="6" t="s">
        <v>34</v>
      </c>
      <c r="E48" s="6"/>
      <c r="F48" s="6">
        <v>502625</v>
      </c>
      <c r="G48" s="6">
        <v>24236</v>
      </c>
      <c r="H48" s="6">
        <v>4.82</v>
      </c>
      <c r="I48" s="15" t="s">
        <v>64</v>
      </c>
      <c r="J48" s="8" t="s">
        <v>34</v>
      </c>
      <c r="K48" s="5" t="s">
        <v>129</v>
      </c>
      <c r="L48" s="5" t="str">
        <f t="shared" si="0"/>
        <v>f レンゴー</v>
      </c>
    </row>
    <row r="49" spans="3:12" ht="13.5">
      <c r="C49" s="6">
        <v>7</v>
      </c>
      <c r="D49" s="6" t="s">
        <v>35</v>
      </c>
      <c r="E49" s="6"/>
      <c r="F49" s="6">
        <v>407362</v>
      </c>
      <c r="G49" s="6">
        <v>6637</v>
      </c>
      <c r="H49" s="6">
        <v>1.63</v>
      </c>
      <c r="I49" s="15" t="s">
        <v>65</v>
      </c>
      <c r="J49" s="8" t="s">
        <v>35</v>
      </c>
      <c r="K49" s="5" t="s">
        <v>129</v>
      </c>
      <c r="L49" s="5" t="str">
        <f t="shared" si="0"/>
        <v>g 大王製紙</v>
      </c>
    </row>
    <row r="50" spans="3:12" ht="13.5">
      <c r="C50" s="6">
        <v>8</v>
      </c>
      <c r="D50" s="6" t="s">
        <v>36</v>
      </c>
      <c r="E50" s="6"/>
      <c r="F50" s="6">
        <v>15959</v>
      </c>
      <c r="G50" s="6">
        <v>399</v>
      </c>
      <c r="H50" s="6">
        <v>2.5</v>
      </c>
      <c r="I50" s="15" t="s">
        <v>97</v>
      </c>
      <c r="J50" s="8" t="s">
        <v>36</v>
      </c>
      <c r="K50" s="5" t="s">
        <v>129</v>
      </c>
      <c r="L50" s="5" t="str">
        <f t="shared" si="0"/>
        <v>h 古林紙工</v>
      </c>
    </row>
    <row r="51" spans="3:12" ht="13.5">
      <c r="C51" s="6">
        <v>9</v>
      </c>
      <c r="D51" s="6" t="s">
        <v>37</v>
      </c>
      <c r="E51" s="6"/>
      <c r="F51" s="6">
        <v>45737</v>
      </c>
      <c r="G51" s="6">
        <v>1931</v>
      </c>
      <c r="H51" s="6">
        <v>4.22</v>
      </c>
      <c r="I51" s="15" t="s">
        <v>98</v>
      </c>
      <c r="J51" s="8" t="s">
        <v>37</v>
      </c>
      <c r="K51" s="5" t="s">
        <v>129</v>
      </c>
      <c r="L51" s="5" t="str">
        <f t="shared" si="0"/>
        <v>i ダイナパック</v>
      </c>
    </row>
    <row r="52" spans="3:12" ht="13.5">
      <c r="C52" s="6">
        <v>10</v>
      </c>
      <c r="D52" s="6" t="s">
        <v>38</v>
      </c>
      <c r="E52" s="6"/>
      <c r="F52" s="6">
        <v>145277</v>
      </c>
      <c r="G52" s="6">
        <v>7166</v>
      </c>
      <c r="H52" s="6">
        <v>4.93</v>
      </c>
      <c r="I52" s="15" t="s">
        <v>99</v>
      </c>
      <c r="J52" s="8" t="s">
        <v>38</v>
      </c>
      <c r="K52" s="5" t="s">
        <v>129</v>
      </c>
      <c r="L52" s="5" t="str">
        <f t="shared" si="0"/>
        <v>j トーモク</v>
      </c>
    </row>
    <row r="53" spans="3:12" ht="13.5">
      <c r="C53" s="6">
        <v>11</v>
      </c>
      <c r="D53" s="6" t="s">
        <v>39</v>
      </c>
      <c r="E53" s="6"/>
      <c r="F53" s="6">
        <v>84554</v>
      </c>
      <c r="G53" s="6">
        <v>5261</v>
      </c>
      <c r="H53" s="6">
        <v>6.22</v>
      </c>
      <c r="I53" s="15" t="s">
        <v>100</v>
      </c>
      <c r="J53" s="8" t="s">
        <v>39</v>
      </c>
      <c r="K53" s="5" t="s">
        <v>129</v>
      </c>
      <c r="L53" s="5" t="str">
        <f t="shared" si="0"/>
        <v>k ザ・パック</v>
      </c>
    </row>
    <row r="54" spans="3:12" ht="13.5">
      <c r="C54" s="6">
        <v>12</v>
      </c>
      <c r="D54" s="6" t="s">
        <v>40</v>
      </c>
      <c r="E54" s="6"/>
      <c r="F54" s="6">
        <v>34539</v>
      </c>
      <c r="G54" s="6">
        <v>47</v>
      </c>
      <c r="H54" s="6">
        <v>0.14</v>
      </c>
      <c r="I54" s="15" t="s">
        <v>101</v>
      </c>
      <c r="J54" s="8" t="s">
        <v>40</v>
      </c>
      <c r="K54" s="5" t="s">
        <v>129</v>
      </c>
      <c r="L54" s="5" t="str">
        <f t="shared" si="0"/>
        <v>l スーパーバッグ</v>
      </c>
    </row>
    <row r="55" spans="3:12" ht="13.5">
      <c r="C55" s="6">
        <v>13</v>
      </c>
      <c r="D55" s="6" t="s">
        <v>41</v>
      </c>
      <c r="E55" s="6"/>
      <c r="F55" s="6">
        <v>17430</v>
      </c>
      <c r="G55" s="6">
        <v>1156</v>
      </c>
      <c r="H55" s="6">
        <v>6.63</v>
      </c>
      <c r="I55" s="15" t="s">
        <v>102</v>
      </c>
      <c r="J55" s="8" t="s">
        <v>41</v>
      </c>
      <c r="K55" s="5" t="s">
        <v>129</v>
      </c>
      <c r="L55" s="5" t="str">
        <f t="shared" si="0"/>
        <v>m 大石産業</v>
      </c>
    </row>
    <row r="56" spans="3:12" ht="13.5">
      <c r="C56" s="6">
        <v>14</v>
      </c>
      <c r="D56" s="6" t="s">
        <v>42</v>
      </c>
      <c r="E56" s="6"/>
      <c r="F56" s="6">
        <v>12551</v>
      </c>
      <c r="G56" s="6">
        <v>1236</v>
      </c>
      <c r="H56" s="6">
        <v>9.85</v>
      </c>
      <c r="I56" s="15" t="s">
        <v>103</v>
      </c>
      <c r="J56" s="8" t="s">
        <v>42</v>
      </c>
      <c r="K56" s="5" t="s">
        <v>129</v>
      </c>
      <c r="L56" s="5" t="str">
        <f t="shared" si="0"/>
        <v>n 中央紙器工業</v>
      </c>
    </row>
    <row r="57" spans="3:12" ht="13.5">
      <c r="C57" s="6">
        <v>15</v>
      </c>
      <c r="D57" s="6" t="s">
        <v>67</v>
      </c>
      <c r="E57" s="6" t="s">
        <v>96</v>
      </c>
      <c r="F57" s="6">
        <v>10451</v>
      </c>
      <c r="G57" s="6">
        <v>-194</v>
      </c>
      <c r="H57" s="6">
        <v>-1.85</v>
      </c>
      <c r="I57" s="15" t="s">
        <v>104</v>
      </c>
      <c r="J57" s="8" t="s">
        <v>43</v>
      </c>
      <c r="K57" s="5" t="s">
        <v>129</v>
      </c>
      <c r="L57" s="5" t="str">
        <f t="shared" si="0"/>
        <v>o ニッポン高度紙工業</v>
      </c>
    </row>
    <row r="58" spans="3:12" ht="13.5">
      <c r="C58" s="6">
        <v>16</v>
      </c>
      <c r="D58" s="6" t="s">
        <v>44</v>
      </c>
      <c r="E58" s="6"/>
      <c r="F58" s="6">
        <v>18654</v>
      </c>
      <c r="G58" s="6">
        <v>840</v>
      </c>
      <c r="H58" s="6">
        <v>4.5</v>
      </c>
      <c r="I58" s="15" t="s">
        <v>105</v>
      </c>
      <c r="J58" s="8" t="s">
        <v>44</v>
      </c>
      <c r="K58" s="5" t="s">
        <v>129</v>
      </c>
      <c r="L58" s="5" t="str">
        <f t="shared" si="0"/>
        <v>p 昭和パックス</v>
      </c>
    </row>
    <row r="59" spans="3:12" ht="13.5">
      <c r="C59" s="6">
        <v>17</v>
      </c>
      <c r="D59" s="6" t="s">
        <v>45</v>
      </c>
      <c r="E59" s="6"/>
      <c r="F59" s="6">
        <v>21273</v>
      </c>
      <c r="G59" s="6">
        <v>189</v>
      </c>
      <c r="H59" s="6">
        <v>0.89</v>
      </c>
      <c r="I59" s="15" t="s">
        <v>106</v>
      </c>
      <c r="J59" s="8" t="s">
        <v>45</v>
      </c>
      <c r="K59" s="5" t="s">
        <v>129</v>
      </c>
      <c r="L59" s="5" t="str">
        <f t="shared" si="0"/>
        <v>q イムラ封筒</v>
      </c>
    </row>
    <row r="60" spans="3:12" ht="13.5">
      <c r="C60" s="6">
        <v>18</v>
      </c>
      <c r="D60" s="6" t="s">
        <v>46</v>
      </c>
      <c r="E60" s="6"/>
      <c r="F60" s="6">
        <v>8733</v>
      </c>
      <c r="G60" s="6">
        <v>613</v>
      </c>
      <c r="H60" s="6">
        <v>7.01</v>
      </c>
      <c r="I60" s="15" t="s">
        <v>107</v>
      </c>
      <c r="J60" s="8" t="s">
        <v>46</v>
      </c>
      <c r="K60" s="5" t="s">
        <v>129</v>
      </c>
      <c r="L60" s="5" t="str">
        <f t="shared" si="0"/>
        <v>r ハビックス</v>
      </c>
    </row>
    <row r="61" spans="3:12" ht="13.5">
      <c r="C61" s="6">
        <v>19</v>
      </c>
      <c r="D61" s="6" t="s">
        <v>47</v>
      </c>
      <c r="E61" s="6"/>
      <c r="F61" s="6">
        <v>75564</v>
      </c>
      <c r="G61" s="6">
        <v>4208</v>
      </c>
      <c r="H61" s="6">
        <v>5.57</v>
      </c>
      <c r="I61" s="15" t="s">
        <v>108</v>
      </c>
      <c r="J61" s="8" t="s">
        <v>47</v>
      </c>
      <c r="K61" s="5" t="s">
        <v>129</v>
      </c>
      <c r="L61" s="5" t="str">
        <f t="shared" si="0"/>
        <v>s 特種東海製紙</v>
      </c>
    </row>
    <row r="62" spans="3:12" ht="13.5">
      <c r="C62" s="6">
        <v>20</v>
      </c>
      <c r="D62" s="6" t="s">
        <v>48</v>
      </c>
      <c r="E62" s="6"/>
      <c r="F62" s="6">
        <v>31321</v>
      </c>
      <c r="G62" s="6">
        <v>2457</v>
      </c>
      <c r="H62" s="6">
        <v>7.85</v>
      </c>
      <c r="I62" s="15" t="s">
        <v>109</v>
      </c>
      <c r="J62" s="8" t="s">
        <v>48</v>
      </c>
      <c r="K62" s="5" t="s">
        <v>129</v>
      </c>
      <c r="L62" s="5" t="str">
        <f t="shared" si="0"/>
        <v>t 朝日印刷</v>
      </c>
    </row>
    <row r="63" spans="3:12" ht="13.5">
      <c r="C63" s="6">
        <v>21</v>
      </c>
      <c r="D63" s="6" t="s">
        <v>49</v>
      </c>
      <c r="E63" s="6"/>
      <c r="F63" s="6">
        <v>862272</v>
      </c>
      <c r="G63" s="6">
        <v>15597</v>
      </c>
      <c r="H63" s="6">
        <v>1.81</v>
      </c>
      <c r="I63" s="15" t="s">
        <v>110</v>
      </c>
      <c r="J63" s="8" t="s">
        <v>49</v>
      </c>
      <c r="K63" s="5" t="s">
        <v>129</v>
      </c>
      <c r="L63" s="5" t="str">
        <f t="shared" si="0"/>
        <v>u 日本製紙</v>
      </c>
    </row>
    <row r="64" spans="3:12" ht="13.5">
      <c r="C64" s="6">
        <v>22</v>
      </c>
      <c r="D64" s="6" t="s">
        <v>50</v>
      </c>
      <c r="E64" s="6"/>
      <c r="F64" s="6">
        <v>15725</v>
      </c>
      <c r="G64" s="6">
        <v>397</v>
      </c>
      <c r="H64" s="6">
        <v>2.52</v>
      </c>
      <c r="I64" s="15" t="s">
        <v>71</v>
      </c>
      <c r="J64" s="8" t="s">
        <v>50</v>
      </c>
      <c r="K64" s="5" t="s">
        <v>129</v>
      </c>
      <c r="L64" s="5" t="str">
        <f t="shared" si="0"/>
        <v>v 阿波製紙</v>
      </c>
    </row>
    <row r="65" spans="3:12" ht="13.5">
      <c r="C65" s="6">
        <v>23</v>
      </c>
      <c r="D65" s="21" t="s">
        <v>119</v>
      </c>
      <c r="E65" s="21"/>
      <c r="F65" s="6">
        <v>5024</v>
      </c>
      <c r="G65" s="6">
        <v>429</v>
      </c>
      <c r="H65" s="6">
        <v>8.54</v>
      </c>
      <c r="I65" s="15" t="s">
        <v>111</v>
      </c>
      <c r="J65" s="8" t="s">
        <v>119</v>
      </c>
      <c r="K65" s="5" t="s">
        <v>129</v>
      </c>
      <c r="L65" s="5" t="str">
        <f t="shared" si="0"/>
        <v>w 大村紙業（個別）</v>
      </c>
    </row>
    <row r="66" spans="3:12" ht="13.5">
      <c r="C66" s="6">
        <v>24</v>
      </c>
      <c r="D66" s="21" t="s">
        <v>120</v>
      </c>
      <c r="E66" s="21"/>
      <c r="F66" s="6">
        <v>9158</v>
      </c>
      <c r="G66" s="6">
        <v>624</v>
      </c>
      <c r="H66" s="6">
        <v>6.82</v>
      </c>
      <c r="I66" s="15" t="s">
        <v>69</v>
      </c>
      <c r="J66" s="8" t="s">
        <v>120</v>
      </c>
      <c r="K66" s="5" t="s">
        <v>129</v>
      </c>
      <c r="L66" s="5" t="str">
        <f t="shared" si="0"/>
        <v>x 岡山製紙（個別）</v>
      </c>
    </row>
    <row r="67" spans="3:12" ht="13.5">
      <c r="C67" s="6">
        <v>25</v>
      </c>
      <c r="D67" s="21" t="s">
        <v>68</v>
      </c>
      <c r="E67" s="21" t="s">
        <v>124</v>
      </c>
      <c r="F67" s="6">
        <v>6525</v>
      </c>
      <c r="G67" s="6">
        <v>306</v>
      </c>
      <c r="H67" s="6">
        <v>4.69</v>
      </c>
      <c r="I67" s="15" t="s">
        <v>70</v>
      </c>
      <c r="J67" s="8" t="s">
        <v>121</v>
      </c>
      <c r="K67" s="5" t="s">
        <v>129</v>
      </c>
      <c r="L67" s="5" t="str">
        <f t="shared" si="0"/>
        <v>y 光ビジネスフォーム（個別）</v>
      </c>
    </row>
    <row r="68" spans="3:12" ht="13.5">
      <c r="C68" s="6">
        <v>26</v>
      </c>
      <c r="D68" s="21" t="s">
        <v>125</v>
      </c>
      <c r="E68" s="21" t="s">
        <v>126</v>
      </c>
      <c r="F68" s="6">
        <v>3107</v>
      </c>
      <c r="G68" s="6">
        <v>101</v>
      </c>
      <c r="H68" s="6">
        <v>3.26</v>
      </c>
      <c r="I68" s="16" t="s">
        <v>112</v>
      </c>
      <c r="J68" s="9" t="s">
        <v>122</v>
      </c>
      <c r="K68" s="5" t="s">
        <v>130</v>
      </c>
      <c r="L68" s="5" t="str">
        <f t="shared" si="0"/>
        <v>z 国際チャート（個別）</v>
      </c>
    </row>
    <row r="69" spans="11:12" ht="13.5">
      <c r="K69" s="5" t="s">
        <v>130</v>
      </c>
      <c r="L69" s="5" t="str">
        <f t="shared" si="0"/>
        <v> </v>
      </c>
    </row>
    <row r="70" spans="11:12" ht="13.5">
      <c r="K70" s="5" t="s">
        <v>131</v>
      </c>
      <c r="L70" s="5" t="str">
        <f t="shared" si="0"/>
        <v> </v>
      </c>
    </row>
    <row r="71" spans="11:12" ht="13.5">
      <c r="K71" s="5" t="s">
        <v>130</v>
      </c>
      <c r="L71" s="5" t="str">
        <f t="shared" si="0"/>
        <v> </v>
      </c>
    </row>
    <row r="72" spans="11:12" ht="13.5">
      <c r="K72" s="5" t="s">
        <v>132</v>
      </c>
      <c r="L72" s="5" t="str">
        <f t="shared" si="0"/>
        <v> </v>
      </c>
    </row>
    <row r="73" spans="11:12" ht="13.5">
      <c r="K73" s="5" t="s">
        <v>130</v>
      </c>
      <c r="L73" s="5" t="str">
        <f t="shared" si="0"/>
        <v> </v>
      </c>
    </row>
    <row r="74" spans="11:12" ht="13.5">
      <c r="K74" s="5" t="s">
        <v>131</v>
      </c>
      <c r="L74" s="5" t="str">
        <f t="shared" si="0"/>
        <v> </v>
      </c>
    </row>
    <row r="75" spans="11:12" ht="13.5">
      <c r="K75" s="5" t="s">
        <v>132</v>
      </c>
      <c r="L75" s="5" t="str">
        <f t="shared" si="0"/>
        <v> </v>
      </c>
    </row>
    <row r="76" spans="11:12" ht="13.5">
      <c r="K76" s="5" t="s">
        <v>132</v>
      </c>
      <c r="L76" s="5" t="str">
        <f t="shared" si="0"/>
        <v> </v>
      </c>
    </row>
    <row r="77" spans="11:12" ht="13.5">
      <c r="K77" s="5" t="s">
        <v>130</v>
      </c>
      <c r="L77" s="5" t="str">
        <f t="shared" si="0"/>
        <v> </v>
      </c>
    </row>
    <row r="78" spans="11:12" ht="13.5">
      <c r="K78" s="5" t="s">
        <v>130</v>
      </c>
      <c r="L78" s="5" t="str">
        <f t="shared" si="0"/>
        <v> </v>
      </c>
    </row>
    <row r="79" spans="11:12" ht="13.5">
      <c r="K79" s="5" t="s">
        <v>130</v>
      </c>
      <c r="L79" s="5" t="str">
        <f t="shared" si="0"/>
        <v> </v>
      </c>
    </row>
    <row r="80" spans="11:12" ht="13.5">
      <c r="K80" s="5" t="s">
        <v>130</v>
      </c>
      <c r="L80" s="5" t="str">
        <f t="shared" si="0"/>
        <v> </v>
      </c>
    </row>
    <row r="81" spans="11:12" ht="13.5">
      <c r="K81" s="5" t="s">
        <v>131</v>
      </c>
      <c r="L81" s="5" t="str">
        <f t="shared" si="0"/>
        <v> </v>
      </c>
    </row>
    <row r="82" spans="11:12" ht="13.5">
      <c r="K82" s="5" t="s">
        <v>131</v>
      </c>
      <c r="L82" s="5" t="str">
        <f t="shared" si="0"/>
        <v> </v>
      </c>
    </row>
    <row r="83" spans="11:12" ht="13.5">
      <c r="K83" s="5" t="s">
        <v>130</v>
      </c>
      <c r="L83" s="5" t="str">
        <f t="shared" si="0"/>
        <v> </v>
      </c>
    </row>
    <row r="84" spans="11:12" ht="13.5">
      <c r="K84" s="5" t="s">
        <v>130</v>
      </c>
      <c r="L84" s="5" t="str">
        <f t="shared" si="0"/>
        <v> </v>
      </c>
    </row>
    <row r="85" spans="11:12" ht="13.5">
      <c r="K85" s="5" t="s">
        <v>130</v>
      </c>
      <c r="L85" s="5" t="str">
        <f t="shared" si="0"/>
        <v> </v>
      </c>
    </row>
    <row r="86" spans="11:12" ht="13.5">
      <c r="K86" s="5" t="s">
        <v>131</v>
      </c>
      <c r="L86" s="5" t="str">
        <f t="shared" si="0"/>
        <v> </v>
      </c>
    </row>
    <row r="87" spans="11:12" ht="13.5">
      <c r="K87" s="5" t="s">
        <v>131</v>
      </c>
      <c r="L87" s="5" t="str">
        <f t="shared" si="0"/>
        <v> </v>
      </c>
    </row>
    <row r="88" spans="11:12" ht="13.5">
      <c r="K88" s="5" t="s">
        <v>130</v>
      </c>
      <c r="L88" s="5" t="str">
        <f t="shared" si="0"/>
        <v> </v>
      </c>
    </row>
    <row r="89" spans="11:12" ht="13.5">
      <c r="K89" s="5" t="s">
        <v>130</v>
      </c>
      <c r="L89" s="5" t="str">
        <f t="shared" si="0"/>
        <v> </v>
      </c>
    </row>
    <row r="90" spans="11:12" ht="13.5">
      <c r="K90" s="5" t="s">
        <v>130</v>
      </c>
      <c r="L90" s="5" t="str">
        <f t="shared" si="0"/>
        <v> </v>
      </c>
    </row>
    <row r="91" spans="11:12" ht="13.5">
      <c r="K91" s="5" t="s">
        <v>130</v>
      </c>
      <c r="L91" s="5" t="str">
        <f t="shared" si="0"/>
        <v> </v>
      </c>
    </row>
    <row r="92" spans="11:12" ht="13.5">
      <c r="K92" s="5" t="s">
        <v>130</v>
      </c>
      <c r="L92" s="5" t="str">
        <f t="shared" si="0"/>
        <v> </v>
      </c>
    </row>
    <row r="93" spans="11:12" ht="13.5">
      <c r="K93" s="5" t="s">
        <v>131</v>
      </c>
      <c r="L93" s="5" t="str">
        <f t="shared" si="0"/>
        <v> </v>
      </c>
    </row>
    <row r="94" spans="11:12" ht="13.5">
      <c r="K94" s="5" t="s">
        <v>131</v>
      </c>
      <c r="L94" s="5" t="str">
        <f t="shared" si="0"/>
        <v> </v>
      </c>
    </row>
    <row r="95" spans="11:12" ht="13.5">
      <c r="K95" s="5" t="s">
        <v>131</v>
      </c>
      <c r="L95" s="5" t="str">
        <f t="shared" si="0"/>
        <v> </v>
      </c>
    </row>
    <row r="96" spans="11:12" ht="13.5">
      <c r="K96" s="5" t="s">
        <v>130</v>
      </c>
      <c r="L96" s="5" t="str">
        <f t="shared" si="0"/>
        <v> </v>
      </c>
    </row>
    <row r="97" spans="11:12" ht="13.5">
      <c r="K97" s="5" t="s">
        <v>130</v>
      </c>
      <c r="L97" s="5" t="str">
        <f t="shared" si="0"/>
        <v> </v>
      </c>
    </row>
    <row r="98" spans="11:12" ht="13.5">
      <c r="K98" s="5" t="s">
        <v>130</v>
      </c>
      <c r="L98" s="5" t="str">
        <f t="shared" si="0"/>
        <v> </v>
      </c>
    </row>
    <row r="99" spans="11:12" ht="13.5">
      <c r="K99" s="5" t="s">
        <v>131</v>
      </c>
      <c r="L99" s="5" t="str">
        <f t="shared" si="0"/>
        <v> </v>
      </c>
    </row>
    <row r="100" spans="11:12" ht="13.5">
      <c r="K100" s="5" t="s">
        <v>131</v>
      </c>
      <c r="L100" s="5" t="str">
        <f t="shared" si="0"/>
        <v> </v>
      </c>
    </row>
    <row r="101" spans="11:12" ht="13.5">
      <c r="K101" s="5" t="s">
        <v>131</v>
      </c>
      <c r="L101" s="5" t="str">
        <f t="shared" si="0"/>
        <v>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6.140625" style="0" customWidth="1"/>
    <col min="10" max="10" width="21.140625" style="0" customWidth="1"/>
    <col min="16" max="16" width="12.421875" style="0" customWidth="1"/>
    <col min="18" max="18" width="4.57421875" style="0" customWidth="1"/>
  </cols>
  <sheetData>
    <row r="2" ht="18.75">
      <c r="D2" s="10" t="s">
        <v>77</v>
      </c>
    </row>
    <row r="3" ht="14.25">
      <c r="B3" s="12" t="s">
        <v>78</v>
      </c>
    </row>
    <row r="43" ht="14.25">
      <c r="M43" s="12" t="s">
        <v>79</v>
      </c>
    </row>
    <row r="46" spans="3:13" ht="15">
      <c r="C46" s="6"/>
      <c r="D46" s="6"/>
      <c r="E46" s="6"/>
      <c r="F46" s="6" t="s">
        <v>69</v>
      </c>
      <c r="G46" s="6" t="s">
        <v>70</v>
      </c>
      <c r="H46" s="6" t="s">
        <v>71</v>
      </c>
      <c r="I46" s="20" t="s">
        <v>72</v>
      </c>
      <c r="J46" s="22" t="s">
        <v>133</v>
      </c>
      <c r="K46" s="23"/>
      <c r="L46" s="23"/>
      <c r="M46" s="5"/>
    </row>
    <row r="47" spans="3:13" ht="15">
      <c r="C47" s="6"/>
      <c r="D47" s="6"/>
      <c r="E47" s="6"/>
      <c r="F47" s="6" t="s">
        <v>73</v>
      </c>
      <c r="G47" s="6" t="s">
        <v>74</v>
      </c>
      <c r="H47" s="6" t="s">
        <v>75</v>
      </c>
      <c r="I47" s="20" t="s">
        <v>76</v>
      </c>
      <c r="J47" s="22" t="s">
        <v>134</v>
      </c>
      <c r="K47" s="24" t="s">
        <v>127</v>
      </c>
      <c r="L47" s="23" t="s">
        <v>128</v>
      </c>
      <c r="M47" s="5"/>
    </row>
    <row r="48" spans="3:13" ht="15">
      <c r="C48" s="6">
        <v>1</v>
      </c>
      <c r="D48" s="6" t="s">
        <v>27</v>
      </c>
      <c r="E48" s="6"/>
      <c r="F48" s="6">
        <v>1241471</v>
      </c>
      <c r="G48" s="6">
        <v>54565</v>
      </c>
      <c r="H48" s="6">
        <v>4.4</v>
      </c>
      <c r="I48" s="14" t="s">
        <v>59</v>
      </c>
      <c r="J48" s="7" t="s">
        <v>27</v>
      </c>
      <c r="K48" s="5" t="s">
        <v>129</v>
      </c>
      <c r="L48" s="5" t="str">
        <f>CONCATENATE(I48,K48,J48)</f>
        <v>a 王子HD</v>
      </c>
      <c r="M48" s="5"/>
    </row>
    <row r="49" spans="3:13" ht="15">
      <c r="C49" s="6">
        <v>2</v>
      </c>
      <c r="D49" s="13" t="s">
        <v>114</v>
      </c>
      <c r="E49" s="6"/>
      <c r="F49" s="6">
        <v>200850</v>
      </c>
      <c r="G49" s="6">
        <v>2663</v>
      </c>
      <c r="H49" s="6">
        <v>1.33</v>
      </c>
      <c r="I49" s="15" t="s">
        <v>60</v>
      </c>
      <c r="J49" s="8" t="s">
        <v>30</v>
      </c>
      <c r="K49" s="5" t="s">
        <v>129</v>
      </c>
      <c r="L49" s="5" t="str">
        <f aca="true" t="shared" si="0" ref="L49:L73">CONCATENATE(I49,K49,J49)</f>
        <v>b 三菱製紙</v>
      </c>
      <c r="M49" s="5"/>
    </row>
    <row r="50" spans="3:13" ht="15">
      <c r="C50" s="6">
        <v>3</v>
      </c>
      <c r="D50" s="6" t="s">
        <v>31</v>
      </c>
      <c r="E50" s="6"/>
      <c r="F50" s="6">
        <v>208289</v>
      </c>
      <c r="G50" s="6">
        <v>10725</v>
      </c>
      <c r="H50" s="6">
        <v>5.15</v>
      </c>
      <c r="I50" s="15" t="s">
        <v>61</v>
      </c>
      <c r="J50" s="8" t="s">
        <v>31</v>
      </c>
      <c r="K50" s="5" t="s">
        <v>129</v>
      </c>
      <c r="L50" s="5" t="str">
        <f t="shared" si="0"/>
        <v>c 北越紀州製紙</v>
      </c>
      <c r="M50" s="5"/>
    </row>
    <row r="51" spans="3:13" ht="15">
      <c r="C51" s="6">
        <v>4</v>
      </c>
      <c r="D51" s="6" t="s">
        <v>32</v>
      </c>
      <c r="E51" s="6"/>
      <c r="F51" s="6">
        <v>90506</v>
      </c>
      <c r="G51" s="6">
        <v>380</v>
      </c>
      <c r="H51" s="6">
        <v>0.42</v>
      </c>
      <c r="I51" s="15" t="s">
        <v>62</v>
      </c>
      <c r="J51" s="8" t="s">
        <v>32</v>
      </c>
      <c r="K51" s="5" t="s">
        <v>129</v>
      </c>
      <c r="L51" s="5" t="str">
        <f t="shared" si="0"/>
        <v>d 中越パルプ工業</v>
      </c>
      <c r="M51" s="5"/>
    </row>
    <row r="52" spans="3:13" ht="15">
      <c r="C52" s="6">
        <v>5</v>
      </c>
      <c r="D52" s="6" t="s">
        <v>33</v>
      </c>
      <c r="E52" s="6"/>
      <c r="F52" s="6">
        <v>34722</v>
      </c>
      <c r="G52" s="6">
        <v>324</v>
      </c>
      <c r="H52" s="6">
        <v>0.93</v>
      </c>
      <c r="I52" s="15" t="s">
        <v>63</v>
      </c>
      <c r="J52" s="8" t="s">
        <v>33</v>
      </c>
      <c r="K52" s="5" t="s">
        <v>129</v>
      </c>
      <c r="L52" s="5" t="str">
        <f t="shared" si="0"/>
        <v>e 巴川製紙所</v>
      </c>
      <c r="M52" s="5"/>
    </row>
    <row r="53" spans="3:13" ht="15">
      <c r="C53" s="6">
        <v>6</v>
      </c>
      <c r="D53" s="6" t="s">
        <v>34</v>
      </c>
      <c r="E53" s="6"/>
      <c r="F53" s="6">
        <v>502625</v>
      </c>
      <c r="G53" s="6">
        <v>24236</v>
      </c>
      <c r="H53" s="6">
        <v>4.82</v>
      </c>
      <c r="I53" s="15" t="s">
        <v>64</v>
      </c>
      <c r="J53" s="8" t="s">
        <v>34</v>
      </c>
      <c r="K53" s="5" t="s">
        <v>129</v>
      </c>
      <c r="L53" s="5" t="str">
        <f t="shared" si="0"/>
        <v>f レンゴー</v>
      </c>
      <c r="M53" s="5"/>
    </row>
    <row r="54" spans="3:13" ht="15">
      <c r="C54" s="6">
        <v>7</v>
      </c>
      <c r="D54" s="6" t="s">
        <v>35</v>
      </c>
      <c r="E54" s="6"/>
      <c r="F54" s="6">
        <v>407362</v>
      </c>
      <c r="G54" s="6">
        <v>6637</v>
      </c>
      <c r="H54" s="6">
        <v>1.63</v>
      </c>
      <c r="I54" s="15" t="s">
        <v>65</v>
      </c>
      <c r="J54" s="8" t="s">
        <v>35</v>
      </c>
      <c r="K54" s="5" t="s">
        <v>129</v>
      </c>
      <c r="L54" s="5" t="str">
        <f t="shared" si="0"/>
        <v>g 大王製紙</v>
      </c>
      <c r="M54" s="5"/>
    </row>
    <row r="55" spans="3:13" ht="15">
      <c r="C55" s="6">
        <v>8</v>
      </c>
      <c r="D55" s="6" t="s">
        <v>36</v>
      </c>
      <c r="E55" s="6"/>
      <c r="F55" s="6">
        <v>15959</v>
      </c>
      <c r="G55" s="6">
        <v>399</v>
      </c>
      <c r="H55" s="6">
        <v>2.5</v>
      </c>
      <c r="I55" s="15" t="s">
        <v>97</v>
      </c>
      <c r="J55" s="8" t="s">
        <v>36</v>
      </c>
      <c r="K55" s="5" t="s">
        <v>129</v>
      </c>
      <c r="L55" s="5" t="str">
        <f t="shared" si="0"/>
        <v>h 古林紙工</v>
      </c>
      <c r="M55" s="5"/>
    </row>
    <row r="56" spans="3:13" ht="15">
      <c r="C56" s="6">
        <v>9</v>
      </c>
      <c r="D56" s="6" t="s">
        <v>37</v>
      </c>
      <c r="E56" s="6"/>
      <c r="F56" s="6">
        <v>45737</v>
      </c>
      <c r="G56" s="6">
        <v>1931</v>
      </c>
      <c r="H56" s="6">
        <v>4.22</v>
      </c>
      <c r="I56" s="15" t="s">
        <v>98</v>
      </c>
      <c r="J56" s="8" t="s">
        <v>37</v>
      </c>
      <c r="K56" s="5" t="s">
        <v>129</v>
      </c>
      <c r="L56" s="5" t="str">
        <f t="shared" si="0"/>
        <v>i ダイナパック</v>
      </c>
      <c r="M56" s="5"/>
    </row>
    <row r="57" spans="3:13" ht="15">
      <c r="C57" s="6">
        <v>10</v>
      </c>
      <c r="D57" s="6" t="s">
        <v>38</v>
      </c>
      <c r="E57" s="6"/>
      <c r="F57" s="6">
        <v>145277</v>
      </c>
      <c r="G57" s="6">
        <v>7166</v>
      </c>
      <c r="H57" s="6">
        <v>4.93</v>
      </c>
      <c r="I57" s="15" t="s">
        <v>99</v>
      </c>
      <c r="J57" s="8" t="s">
        <v>38</v>
      </c>
      <c r="K57" s="5" t="s">
        <v>129</v>
      </c>
      <c r="L57" s="5" t="str">
        <f t="shared" si="0"/>
        <v>j トーモク</v>
      </c>
      <c r="M57" s="5"/>
    </row>
    <row r="58" spans="3:13" ht="15">
      <c r="C58" s="6">
        <v>11</v>
      </c>
      <c r="D58" s="6" t="s">
        <v>39</v>
      </c>
      <c r="E58" s="6"/>
      <c r="F58" s="6">
        <v>84554</v>
      </c>
      <c r="G58" s="6">
        <v>5261</v>
      </c>
      <c r="H58" s="6">
        <v>6.22</v>
      </c>
      <c r="I58" s="15" t="s">
        <v>100</v>
      </c>
      <c r="J58" s="8" t="s">
        <v>39</v>
      </c>
      <c r="K58" s="5" t="s">
        <v>129</v>
      </c>
      <c r="L58" s="5" t="str">
        <f t="shared" si="0"/>
        <v>k ザ・パック</v>
      </c>
      <c r="M58" s="5"/>
    </row>
    <row r="59" spans="3:13" ht="15">
      <c r="C59" s="6">
        <v>12</v>
      </c>
      <c r="D59" s="6" t="s">
        <v>40</v>
      </c>
      <c r="E59" s="6"/>
      <c r="F59" s="6">
        <v>34539</v>
      </c>
      <c r="G59" s="6">
        <v>47</v>
      </c>
      <c r="H59" s="6">
        <v>0.14</v>
      </c>
      <c r="I59" s="15" t="s">
        <v>101</v>
      </c>
      <c r="J59" s="8" t="s">
        <v>40</v>
      </c>
      <c r="K59" s="5" t="s">
        <v>129</v>
      </c>
      <c r="L59" s="5" t="str">
        <f t="shared" si="0"/>
        <v>l スーパーバッグ</v>
      </c>
      <c r="M59" s="5"/>
    </row>
    <row r="60" spans="3:13" ht="15">
      <c r="C60" s="6">
        <v>13</v>
      </c>
      <c r="D60" s="6" t="s">
        <v>41</v>
      </c>
      <c r="E60" s="6"/>
      <c r="F60" s="6">
        <v>17430</v>
      </c>
      <c r="G60" s="6">
        <v>1156</v>
      </c>
      <c r="H60" s="6">
        <v>6.63</v>
      </c>
      <c r="I60" s="15" t="s">
        <v>102</v>
      </c>
      <c r="J60" s="8" t="s">
        <v>41</v>
      </c>
      <c r="K60" s="5" t="s">
        <v>129</v>
      </c>
      <c r="L60" s="5" t="str">
        <f t="shared" si="0"/>
        <v>m 大石産業</v>
      </c>
      <c r="M60" s="5"/>
    </row>
    <row r="61" spans="3:13" ht="15">
      <c r="C61" s="6">
        <v>14</v>
      </c>
      <c r="D61" s="6" t="s">
        <v>42</v>
      </c>
      <c r="E61" s="6"/>
      <c r="F61" s="6">
        <v>12551</v>
      </c>
      <c r="G61" s="6">
        <v>1236</v>
      </c>
      <c r="H61" s="6">
        <v>9.85</v>
      </c>
      <c r="I61" s="15" t="s">
        <v>103</v>
      </c>
      <c r="J61" s="8" t="s">
        <v>42</v>
      </c>
      <c r="K61" s="5" t="s">
        <v>129</v>
      </c>
      <c r="L61" s="5" t="str">
        <f t="shared" si="0"/>
        <v>n 中央紙器工業</v>
      </c>
      <c r="M61" s="5"/>
    </row>
    <row r="62" spans="3:13" ht="13.5">
      <c r="C62" s="6">
        <v>15</v>
      </c>
      <c r="D62" s="6" t="s">
        <v>67</v>
      </c>
      <c r="E62" s="6" t="s">
        <v>96</v>
      </c>
      <c r="F62" s="6">
        <v>10451</v>
      </c>
      <c r="G62" s="6">
        <v>-194</v>
      </c>
      <c r="H62" s="6">
        <v>-1.85</v>
      </c>
      <c r="I62" s="15" t="s">
        <v>104</v>
      </c>
      <c r="J62" s="8" t="s">
        <v>43</v>
      </c>
      <c r="K62" s="5" t="s">
        <v>129</v>
      </c>
      <c r="L62" s="5" t="str">
        <f t="shared" si="0"/>
        <v>o ニッポン高度紙工業</v>
      </c>
      <c r="M62" s="5"/>
    </row>
    <row r="63" spans="3:13" ht="13.5">
      <c r="C63" s="6">
        <v>16</v>
      </c>
      <c r="D63" s="6" t="s">
        <v>44</v>
      </c>
      <c r="E63" s="6"/>
      <c r="F63" s="6">
        <v>18654</v>
      </c>
      <c r="G63" s="6">
        <v>840</v>
      </c>
      <c r="H63" s="6">
        <v>4.5</v>
      </c>
      <c r="I63" s="15" t="s">
        <v>105</v>
      </c>
      <c r="J63" s="8" t="s">
        <v>44</v>
      </c>
      <c r="K63" s="5" t="s">
        <v>129</v>
      </c>
      <c r="L63" s="5" t="str">
        <f t="shared" si="0"/>
        <v>p 昭和パックス</v>
      </c>
      <c r="M63" s="5"/>
    </row>
    <row r="64" spans="3:13" ht="13.5">
      <c r="C64" s="6">
        <v>17</v>
      </c>
      <c r="D64" s="6" t="s">
        <v>45</v>
      </c>
      <c r="E64" s="6"/>
      <c r="F64" s="6">
        <v>21273</v>
      </c>
      <c r="G64" s="6">
        <v>189</v>
      </c>
      <c r="H64" s="6">
        <v>0.89</v>
      </c>
      <c r="I64" s="15" t="s">
        <v>106</v>
      </c>
      <c r="J64" s="8" t="s">
        <v>45</v>
      </c>
      <c r="K64" s="5" t="s">
        <v>129</v>
      </c>
      <c r="L64" s="5" t="str">
        <f t="shared" si="0"/>
        <v>q イムラ封筒</v>
      </c>
      <c r="M64" s="5"/>
    </row>
    <row r="65" spans="3:13" ht="13.5">
      <c r="C65" s="6">
        <v>18</v>
      </c>
      <c r="D65" s="6" t="s">
        <v>46</v>
      </c>
      <c r="E65" s="6"/>
      <c r="F65" s="6">
        <v>8733</v>
      </c>
      <c r="G65" s="6">
        <v>613</v>
      </c>
      <c r="H65" s="6">
        <v>7.01</v>
      </c>
      <c r="I65" s="15" t="s">
        <v>107</v>
      </c>
      <c r="J65" s="8" t="s">
        <v>46</v>
      </c>
      <c r="K65" s="5" t="s">
        <v>129</v>
      </c>
      <c r="L65" s="5" t="str">
        <f t="shared" si="0"/>
        <v>r ハビックス</v>
      </c>
      <c r="M65" s="5"/>
    </row>
    <row r="66" spans="3:13" ht="13.5">
      <c r="C66" s="6">
        <v>19</v>
      </c>
      <c r="D66" s="6" t="s">
        <v>47</v>
      </c>
      <c r="E66" s="6"/>
      <c r="F66" s="6">
        <v>75564</v>
      </c>
      <c r="G66" s="6">
        <v>4208</v>
      </c>
      <c r="H66" s="6">
        <v>5.57</v>
      </c>
      <c r="I66" s="15" t="s">
        <v>108</v>
      </c>
      <c r="J66" s="8" t="s">
        <v>47</v>
      </c>
      <c r="K66" s="5" t="s">
        <v>129</v>
      </c>
      <c r="L66" s="5" t="str">
        <f t="shared" si="0"/>
        <v>s 特種東海製紙</v>
      </c>
      <c r="M66" s="5"/>
    </row>
    <row r="67" spans="3:13" ht="13.5">
      <c r="C67" s="6">
        <v>20</v>
      </c>
      <c r="D67" s="6" t="s">
        <v>48</v>
      </c>
      <c r="E67" s="6"/>
      <c r="F67" s="6">
        <v>31321</v>
      </c>
      <c r="G67" s="6">
        <v>2457</v>
      </c>
      <c r="H67" s="6">
        <v>7.85</v>
      </c>
      <c r="I67" s="15" t="s">
        <v>109</v>
      </c>
      <c r="J67" s="8" t="s">
        <v>48</v>
      </c>
      <c r="K67" s="5" t="s">
        <v>129</v>
      </c>
      <c r="L67" s="5" t="str">
        <f t="shared" si="0"/>
        <v>t 朝日印刷</v>
      </c>
      <c r="M67" s="5"/>
    </row>
    <row r="68" spans="3:13" ht="13.5">
      <c r="C68" s="6">
        <v>21</v>
      </c>
      <c r="D68" s="6" t="s">
        <v>49</v>
      </c>
      <c r="E68" s="6"/>
      <c r="F68" s="6">
        <v>862272</v>
      </c>
      <c r="G68" s="6">
        <v>15597</v>
      </c>
      <c r="H68" s="6">
        <v>1.81</v>
      </c>
      <c r="I68" s="15" t="s">
        <v>110</v>
      </c>
      <c r="J68" s="8" t="s">
        <v>49</v>
      </c>
      <c r="K68" s="5" t="s">
        <v>129</v>
      </c>
      <c r="L68" s="5" t="str">
        <f t="shared" si="0"/>
        <v>u 日本製紙</v>
      </c>
      <c r="M68" s="5"/>
    </row>
    <row r="69" spans="3:13" ht="13.5">
      <c r="C69" s="6">
        <v>22</v>
      </c>
      <c r="D69" s="6" t="s">
        <v>50</v>
      </c>
      <c r="E69" s="6"/>
      <c r="F69" s="6">
        <v>15725</v>
      </c>
      <c r="G69" s="6">
        <v>397</v>
      </c>
      <c r="H69" s="6">
        <v>2.52</v>
      </c>
      <c r="I69" s="15" t="s">
        <v>71</v>
      </c>
      <c r="J69" s="8" t="s">
        <v>50</v>
      </c>
      <c r="K69" s="5" t="s">
        <v>129</v>
      </c>
      <c r="L69" s="5" t="str">
        <f t="shared" si="0"/>
        <v>v 阿波製紙</v>
      </c>
      <c r="M69" s="5"/>
    </row>
    <row r="70" spans="3:13" ht="13.5">
      <c r="C70" s="6">
        <v>23</v>
      </c>
      <c r="D70" s="21" t="s">
        <v>119</v>
      </c>
      <c r="E70" s="21"/>
      <c r="F70" s="6">
        <v>5024</v>
      </c>
      <c r="G70" s="6">
        <v>429</v>
      </c>
      <c r="H70" s="6">
        <v>8.54</v>
      </c>
      <c r="I70" s="15" t="s">
        <v>111</v>
      </c>
      <c r="J70" s="8" t="s">
        <v>119</v>
      </c>
      <c r="K70" s="5" t="s">
        <v>129</v>
      </c>
      <c r="L70" s="5" t="str">
        <f t="shared" si="0"/>
        <v>w 大村紙業（個別）</v>
      </c>
      <c r="M70" s="5"/>
    </row>
    <row r="71" spans="3:13" ht="13.5">
      <c r="C71" s="6">
        <v>24</v>
      </c>
      <c r="D71" s="21" t="s">
        <v>120</v>
      </c>
      <c r="E71" s="21"/>
      <c r="F71" s="6">
        <v>9158</v>
      </c>
      <c r="G71" s="6">
        <v>624</v>
      </c>
      <c r="H71" s="6">
        <v>6.82</v>
      </c>
      <c r="I71" s="15" t="s">
        <v>69</v>
      </c>
      <c r="J71" s="8" t="s">
        <v>120</v>
      </c>
      <c r="K71" s="5" t="s">
        <v>129</v>
      </c>
      <c r="L71" s="5" t="str">
        <f t="shared" si="0"/>
        <v>x 岡山製紙（個別）</v>
      </c>
      <c r="M71" s="5"/>
    </row>
    <row r="72" spans="3:13" ht="13.5">
      <c r="C72" s="6">
        <v>25</v>
      </c>
      <c r="D72" s="21" t="s">
        <v>68</v>
      </c>
      <c r="E72" s="21" t="s">
        <v>124</v>
      </c>
      <c r="F72" s="6">
        <v>6525</v>
      </c>
      <c r="G72" s="6">
        <v>306</v>
      </c>
      <c r="H72" s="6">
        <v>4.69</v>
      </c>
      <c r="I72" s="15" t="s">
        <v>70</v>
      </c>
      <c r="J72" s="8" t="s">
        <v>121</v>
      </c>
      <c r="K72" s="5" t="s">
        <v>129</v>
      </c>
      <c r="L72" s="5" t="str">
        <f t="shared" si="0"/>
        <v>y 光ビジネスフォーム（個別）</v>
      </c>
      <c r="M72" s="5"/>
    </row>
    <row r="73" spans="3:13" ht="13.5">
      <c r="C73" s="6">
        <v>26</v>
      </c>
      <c r="D73" s="21" t="s">
        <v>125</v>
      </c>
      <c r="E73" s="21" t="s">
        <v>126</v>
      </c>
      <c r="F73" s="6">
        <v>3107</v>
      </c>
      <c r="G73" s="6">
        <v>101</v>
      </c>
      <c r="H73" s="6">
        <v>3.26</v>
      </c>
      <c r="I73" s="16" t="s">
        <v>112</v>
      </c>
      <c r="J73" s="9" t="s">
        <v>122</v>
      </c>
      <c r="K73" s="5" t="s">
        <v>129</v>
      </c>
      <c r="L73" s="5" t="str">
        <f t="shared" si="0"/>
        <v>z 国際チャート（個別）</v>
      </c>
      <c r="M73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5.140625" style="0" customWidth="1"/>
    <col min="10" max="10" width="21.7109375" style="0" customWidth="1"/>
    <col min="16" max="16" width="7.00390625" style="0" customWidth="1"/>
  </cols>
  <sheetData>
    <row r="1" spans="1:20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.75">
      <c r="A2" s="5"/>
      <c r="B2" s="5"/>
      <c r="C2" s="5"/>
      <c r="D2" s="10" t="s">
        <v>136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>
      <c r="A3" s="5"/>
      <c r="B3" s="12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2" t="s">
        <v>79</v>
      </c>
      <c r="N43" s="5"/>
      <c r="O43" s="5"/>
      <c r="P43" s="5"/>
      <c r="Q43" s="5"/>
      <c r="R43" s="5"/>
      <c r="S43" s="5"/>
      <c r="T43" s="5"/>
    </row>
    <row r="44" spans="1:20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3.5">
      <c r="A46" s="5"/>
      <c r="B46" s="5"/>
      <c r="C46" s="6"/>
      <c r="D46" s="6"/>
      <c r="E46" s="6"/>
      <c r="F46" s="6" t="s">
        <v>69</v>
      </c>
      <c r="G46" s="6" t="s">
        <v>70</v>
      </c>
      <c r="H46" s="6" t="s">
        <v>71</v>
      </c>
      <c r="I46" s="20" t="s">
        <v>72</v>
      </c>
      <c r="J46" s="22" t="s">
        <v>133</v>
      </c>
      <c r="K46" s="23"/>
      <c r="L46" s="23"/>
      <c r="M46" s="5"/>
      <c r="N46" s="5"/>
      <c r="O46" s="5"/>
      <c r="P46" s="5"/>
      <c r="Q46" s="5"/>
      <c r="R46" s="5"/>
      <c r="S46" s="5"/>
      <c r="T46" s="5"/>
    </row>
    <row r="47" spans="1:20" ht="13.5">
      <c r="A47" s="5"/>
      <c r="B47" s="5"/>
      <c r="C47" s="6"/>
      <c r="D47" s="6"/>
      <c r="E47" s="6"/>
      <c r="F47" s="6" t="s">
        <v>73</v>
      </c>
      <c r="G47" s="6" t="s">
        <v>74</v>
      </c>
      <c r="H47" s="6" t="s">
        <v>75</v>
      </c>
      <c r="I47" s="20" t="s">
        <v>76</v>
      </c>
      <c r="J47" s="22" t="s">
        <v>134</v>
      </c>
      <c r="K47" s="24" t="s">
        <v>127</v>
      </c>
      <c r="L47" s="23" t="s">
        <v>128</v>
      </c>
      <c r="M47" s="5"/>
      <c r="N47" s="5"/>
      <c r="O47" s="5"/>
      <c r="P47" s="5"/>
      <c r="Q47" s="5"/>
      <c r="R47" s="5"/>
      <c r="S47" s="5"/>
      <c r="T47" s="5"/>
    </row>
    <row r="48" spans="1:20" ht="13.5">
      <c r="A48" s="5"/>
      <c r="B48" s="5"/>
      <c r="C48" s="6">
        <v>1</v>
      </c>
      <c r="D48" s="6" t="s">
        <v>27</v>
      </c>
      <c r="E48" s="6"/>
      <c r="F48" s="6">
        <v>1241471</v>
      </c>
      <c r="G48" s="6">
        <v>54565</v>
      </c>
      <c r="H48" s="6">
        <v>4.4</v>
      </c>
      <c r="I48" s="14" t="s">
        <v>59</v>
      </c>
      <c r="J48" s="7" t="s">
        <v>27</v>
      </c>
      <c r="K48" s="5" t="s">
        <v>129</v>
      </c>
      <c r="L48" s="5" t="str">
        <f>CONCATENATE(I48,K48,J48)</f>
        <v>a 王子HD</v>
      </c>
      <c r="M48" s="5"/>
      <c r="N48" s="5"/>
      <c r="O48" s="5"/>
      <c r="P48" s="5"/>
      <c r="Q48" s="5"/>
      <c r="R48" s="5"/>
      <c r="S48" s="5"/>
      <c r="T48" s="5"/>
    </row>
    <row r="49" spans="1:20" ht="13.5">
      <c r="A49" s="5"/>
      <c r="B49" s="5"/>
      <c r="C49" s="6">
        <v>2</v>
      </c>
      <c r="D49" s="13" t="s">
        <v>114</v>
      </c>
      <c r="E49" s="6"/>
      <c r="F49" s="6">
        <v>200850</v>
      </c>
      <c r="G49" s="6">
        <v>2663</v>
      </c>
      <c r="H49" s="6">
        <v>1.33</v>
      </c>
      <c r="I49" s="15" t="s">
        <v>60</v>
      </c>
      <c r="J49" s="8" t="s">
        <v>30</v>
      </c>
      <c r="K49" s="5" t="s">
        <v>129</v>
      </c>
      <c r="L49" s="5" t="str">
        <f aca="true" t="shared" si="0" ref="L49:L73">CONCATENATE(I49,K49,J49)</f>
        <v>b 三菱製紙</v>
      </c>
      <c r="M49" s="5"/>
      <c r="N49" s="5"/>
      <c r="O49" s="5"/>
      <c r="P49" s="5"/>
      <c r="Q49" s="5"/>
      <c r="R49" s="5"/>
      <c r="S49" s="5"/>
      <c r="T49" s="5"/>
    </row>
    <row r="50" spans="1:20" ht="13.5">
      <c r="A50" s="5"/>
      <c r="B50" s="5"/>
      <c r="C50" s="6">
        <v>3</v>
      </c>
      <c r="D50" s="6" t="s">
        <v>31</v>
      </c>
      <c r="E50" s="6"/>
      <c r="F50" s="6">
        <v>208289</v>
      </c>
      <c r="G50" s="6">
        <v>10725</v>
      </c>
      <c r="H50" s="6">
        <v>5.15</v>
      </c>
      <c r="I50" s="15" t="s">
        <v>61</v>
      </c>
      <c r="J50" s="8" t="s">
        <v>31</v>
      </c>
      <c r="K50" s="5" t="s">
        <v>129</v>
      </c>
      <c r="L50" s="5" t="str">
        <f t="shared" si="0"/>
        <v>c 北越紀州製紙</v>
      </c>
      <c r="M50" s="5"/>
      <c r="N50" s="5"/>
      <c r="O50" s="5"/>
      <c r="P50" s="5"/>
      <c r="Q50" s="5"/>
      <c r="R50" s="5"/>
      <c r="S50" s="5"/>
      <c r="T50" s="5"/>
    </row>
    <row r="51" spans="1:20" ht="13.5">
      <c r="A51" s="5"/>
      <c r="B51" s="5"/>
      <c r="C51" s="6">
        <v>4</v>
      </c>
      <c r="D51" s="6" t="s">
        <v>32</v>
      </c>
      <c r="E51" s="6"/>
      <c r="F51" s="6">
        <v>90506</v>
      </c>
      <c r="G51" s="6">
        <v>380</v>
      </c>
      <c r="H51" s="6">
        <v>0.42</v>
      </c>
      <c r="I51" s="15" t="s">
        <v>62</v>
      </c>
      <c r="J51" s="8" t="s">
        <v>32</v>
      </c>
      <c r="K51" s="5" t="s">
        <v>129</v>
      </c>
      <c r="L51" s="5" t="str">
        <f t="shared" si="0"/>
        <v>d 中越パルプ工業</v>
      </c>
      <c r="M51" s="5"/>
      <c r="N51" s="5"/>
      <c r="O51" s="5"/>
      <c r="P51" s="5"/>
      <c r="Q51" s="5"/>
      <c r="R51" s="5"/>
      <c r="S51" s="5"/>
      <c r="T51" s="5"/>
    </row>
    <row r="52" spans="1:20" ht="13.5">
      <c r="A52" s="5"/>
      <c r="B52" s="5"/>
      <c r="C52" s="6">
        <v>5</v>
      </c>
      <c r="D52" s="6" t="s">
        <v>33</v>
      </c>
      <c r="E52" s="6"/>
      <c r="F52" s="6">
        <v>34722</v>
      </c>
      <c r="G52" s="6">
        <v>324</v>
      </c>
      <c r="H52" s="6">
        <v>0.93</v>
      </c>
      <c r="I52" s="15" t="s">
        <v>63</v>
      </c>
      <c r="J52" s="8" t="s">
        <v>33</v>
      </c>
      <c r="K52" s="5" t="s">
        <v>129</v>
      </c>
      <c r="L52" s="5" t="str">
        <f t="shared" si="0"/>
        <v>e 巴川製紙所</v>
      </c>
      <c r="M52" s="5"/>
      <c r="N52" s="5"/>
      <c r="O52" s="5"/>
      <c r="P52" s="5"/>
      <c r="Q52" s="5"/>
      <c r="R52" s="5"/>
      <c r="S52" s="5"/>
      <c r="T52" s="5"/>
    </row>
    <row r="53" spans="1:20" ht="13.5">
      <c r="A53" s="5"/>
      <c r="B53" s="5"/>
      <c r="C53" s="6">
        <v>6</v>
      </c>
      <c r="D53" s="6" t="s">
        <v>34</v>
      </c>
      <c r="E53" s="6"/>
      <c r="F53" s="6">
        <v>502625</v>
      </c>
      <c r="G53" s="6">
        <v>24236</v>
      </c>
      <c r="H53" s="6">
        <v>4.82</v>
      </c>
      <c r="I53" s="15" t="s">
        <v>64</v>
      </c>
      <c r="J53" s="8" t="s">
        <v>34</v>
      </c>
      <c r="K53" s="5" t="s">
        <v>129</v>
      </c>
      <c r="L53" s="5" t="str">
        <f t="shared" si="0"/>
        <v>f レンゴー</v>
      </c>
      <c r="M53" s="5"/>
      <c r="N53" s="5"/>
      <c r="O53" s="5"/>
      <c r="P53" s="5"/>
      <c r="Q53" s="5"/>
      <c r="R53" s="5"/>
      <c r="S53" s="5"/>
      <c r="T53" s="5"/>
    </row>
    <row r="54" spans="1:20" ht="13.5">
      <c r="A54" s="5"/>
      <c r="B54" s="5"/>
      <c r="C54" s="6">
        <v>7</v>
      </c>
      <c r="D54" s="6" t="s">
        <v>35</v>
      </c>
      <c r="E54" s="6"/>
      <c r="F54" s="6">
        <v>407362</v>
      </c>
      <c r="G54" s="6">
        <v>6637</v>
      </c>
      <c r="H54" s="6">
        <v>1.63</v>
      </c>
      <c r="I54" s="15" t="s">
        <v>65</v>
      </c>
      <c r="J54" s="8" t="s">
        <v>35</v>
      </c>
      <c r="K54" s="5" t="s">
        <v>129</v>
      </c>
      <c r="L54" s="5" t="str">
        <f t="shared" si="0"/>
        <v>g 大王製紙</v>
      </c>
      <c r="M54" s="5"/>
      <c r="N54" s="5"/>
      <c r="O54" s="5"/>
      <c r="P54" s="5"/>
      <c r="Q54" s="5"/>
      <c r="R54" s="5"/>
      <c r="S54" s="5"/>
      <c r="T54" s="5"/>
    </row>
    <row r="55" spans="1:20" ht="13.5">
      <c r="A55" s="5"/>
      <c r="B55" s="5"/>
      <c r="C55" s="6">
        <v>8</v>
      </c>
      <c r="D55" s="6" t="s">
        <v>36</v>
      </c>
      <c r="E55" s="6"/>
      <c r="F55" s="6">
        <v>15959</v>
      </c>
      <c r="G55" s="6">
        <v>399</v>
      </c>
      <c r="H55" s="6">
        <v>2.5</v>
      </c>
      <c r="I55" s="15" t="s">
        <v>97</v>
      </c>
      <c r="J55" s="8" t="s">
        <v>36</v>
      </c>
      <c r="K55" s="5" t="s">
        <v>129</v>
      </c>
      <c r="L55" s="5" t="str">
        <f t="shared" si="0"/>
        <v>h 古林紙工</v>
      </c>
      <c r="M55" s="5"/>
      <c r="N55" s="5"/>
      <c r="O55" s="5"/>
      <c r="P55" s="5"/>
      <c r="Q55" s="5"/>
      <c r="R55" s="5"/>
      <c r="S55" s="5"/>
      <c r="T55" s="5"/>
    </row>
    <row r="56" spans="1:20" ht="13.5">
      <c r="A56" s="5"/>
      <c r="B56" s="5"/>
      <c r="C56" s="6">
        <v>9</v>
      </c>
      <c r="D56" s="6" t="s">
        <v>37</v>
      </c>
      <c r="E56" s="6"/>
      <c r="F56" s="6">
        <v>45737</v>
      </c>
      <c r="G56" s="6">
        <v>1931</v>
      </c>
      <c r="H56" s="6">
        <v>4.22</v>
      </c>
      <c r="I56" s="15" t="s">
        <v>98</v>
      </c>
      <c r="J56" s="8" t="s">
        <v>37</v>
      </c>
      <c r="K56" s="5" t="s">
        <v>129</v>
      </c>
      <c r="L56" s="5" t="str">
        <f t="shared" si="0"/>
        <v>i ダイナパック</v>
      </c>
      <c r="M56" s="5"/>
      <c r="N56" s="5"/>
      <c r="O56" s="5"/>
      <c r="P56" s="5"/>
      <c r="Q56" s="5"/>
      <c r="R56" s="5"/>
      <c r="S56" s="5"/>
      <c r="T56" s="5"/>
    </row>
    <row r="57" spans="1:20" ht="13.5">
      <c r="A57" s="5"/>
      <c r="B57" s="5"/>
      <c r="C57" s="6">
        <v>10</v>
      </c>
      <c r="D57" s="6" t="s">
        <v>38</v>
      </c>
      <c r="E57" s="6"/>
      <c r="F57" s="6">
        <v>145277</v>
      </c>
      <c r="G57" s="6">
        <v>7166</v>
      </c>
      <c r="H57" s="6">
        <v>4.93</v>
      </c>
      <c r="I57" s="15" t="s">
        <v>99</v>
      </c>
      <c r="J57" s="8" t="s">
        <v>38</v>
      </c>
      <c r="K57" s="5" t="s">
        <v>129</v>
      </c>
      <c r="L57" s="5" t="str">
        <f t="shared" si="0"/>
        <v>j トーモク</v>
      </c>
      <c r="M57" s="5"/>
      <c r="N57" s="5"/>
      <c r="O57" s="5"/>
      <c r="P57" s="5"/>
      <c r="Q57" s="5"/>
      <c r="R57" s="5"/>
      <c r="S57" s="5"/>
      <c r="T57" s="5"/>
    </row>
    <row r="58" spans="1:20" ht="13.5">
      <c r="A58" s="5"/>
      <c r="B58" s="5"/>
      <c r="C58" s="6">
        <v>11</v>
      </c>
      <c r="D58" s="6" t="s">
        <v>39</v>
      </c>
      <c r="E58" s="6"/>
      <c r="F58" s="6">
        <v>84554</v>
      </c>
      <c r="G58" s="6">
        <v>5261</v>
      </c>
      <c r="H58" s="6">
        <v>6.22</v>
      </c>
      <c r="I58" s="15" t="s">
        <v>100</v>
      </c>
      <c r="J58" s="8" t="s">
        <v>39</v>
      </c>
      <c r="K58" s="5" t="s">
        <v>129</v>
      </c>
      <c r="L58" s="5" t="str">
        <f t="shared" si="0"/>
        <v>k ザ・パック</v>
      </c>
      <c r="M58" s="5"/>
      <c r="N58" s="5"/>
      <c r="O58" s="5"/>
      <c r="P58" s="5"/>
      <c r="Q58" s="5"/>
      <c r="R58" s="5"/>
      <c r="S58" s="5"/>
      <c r="T58" s="5"/>
    </row>
    <row r="59" spans="1:20" ht="13.5">
      <c r="A59" s="5"/>
      <c r="B59" s="5"/>
      <c r="C59" s="6">
        <v>12</v>
      </c>
      <c r="D59" s="6" t="s">
        <v>40</v>
      </c>
      <c r="E59" s="6"/>
      <c r="F59" s="6">
        <v>34539</v>
      </c>
      <c r="G59" s="6">
        <v>47</v>
      </c>
      <c r="H59" s="6">
        <v>0.14</v>
      </c>
      <c r="I59" s="15" t="s">
        <v>101</v>
      </c>
      <c r="J59" s="8" t="s">
        <v>40</v>
      </c>
      <c r="K59" s="5" t="s">
        <v>129</v>
      </c>
      <c r="L59" s="5" t="str">
        <f t="shared" si="0"/>
        <v>l スーパーバッグ</v>
      </c>
      <c r="M59" s="5"/>
      <c r="N59" s="5"/>
      <c r="O59" s="5"/>
      <c r="P59" s="5"/>
      <c r="Q59" s="5"/>
      <c r="R59" s="5"/>
      <c r="S59" s="5"/>
      <c r="T59" s="5"/>
    </row>
    <row r="60" spans="1:20" ht="13.5">
      <c r="A60" s="5"/>
      <c r="B60" s="5"/>
      <c r="C60" s="6">
        <v>13</v>
      </c>
      <c r="D60" s="6" t="s">
        <v>41</v>
      </c>
      <c r="E60" s="6"/>
      <c r="F60" s="6">
        <v>17430</v>
      </c>
      <c r="G60" s="6">
        <v>1156</v>
      </c>
      <c r="H60" s="6">
        <v>6.63</v>
      </c>
      <c r="I60" s="15" t="s">
        <v>102</v>
      </c>
      <c r="J60" s="8" t="s">
        <v>41</v>
      </c>
      <c r="K60" s="5" t="s">
        <v>129</v>
      </c>
      <c r="L60" s="5" t="str">
        <f t="shared" si="0"/>
        <v>m 大石産業</v>
      </c>
      <c r="M60" s="5"/>
      <c r="N60" s="5"/>
      <c r="O60" s="5"/>
      <c r="P60" s="5"/>
      <c r="Q60" s="5"/>
      <c r="R60" s="5"/>
      <c r="S60" s="5"/>
      <c r="T60" s="5"/>
    </row>
    <row r="61" spans="1:20" ht="13.5">
      <c r="A61" s="5"/>
      <c r="B61" s="5"/>
      <c r="C61" s="6">
        <v>14</v>
      </c>
      <c r="D61" s="6" t="s">
        <v>42</v>
      </c>
      <c r="E61" s="6"/>
      <c r="F61" s="6">
        <v>12551</v>
      </c>
      <c r="G61" s="6">
        <v>1236</v>
      </c>
      <c r="H61" s="6">
        <v>9.85</v>
      </c>
      <c r="I61" s="15" t="s">
        <v>103</v>
      </c>
      <c r="J61" s="8" t="s">
        <v>42</v>
      </c>
      <c r="K61" s="5" t="s">
        <v>129</v>
      </c>
      <c r="L61" s="5" t="str">
        <f t="shared" si="0"/>
        <v>n 中央紙器工業</v>
      </c>
      <c r="M61" s="5"/>
      <c r="N61" s="5"/>
      <c r="O61" s="5"/>
      <c r="P61" s="5"/>
      <c r="Q61" s="5"/>
      <c r="R61" s="5"/>
      <c r="S61" s="5"/>
      <c r="T61" s="5"/>
    </row>
    <row r="62" spans="1:20" ht="13.5">
      <c r="A62" s="5"/>
      <c r="B62" s="5"/>
      <c r="C62" s="6">
        <v>15</v>
      </c>
      <c r="D62" s="6" t="s">
        <v>67</v>
      </c>
      <c r="E62" s="6" t="s">
        <v>96</v>
      </c>
      <c r="F62" s="6">
        <v>10451</v>
      </c>
      <c r="G62" s="6">
        <v>-194</v>
      </c>
      <c r="H62" s="6">
        <v>-1.85</v>
      </c>
      <c r="I62" s="15" t="s">
        <v>104</v>
      </c>
      <c r="J62" s="8" t="s">
        <v>43</v>
      </c>
      <c r="K62" s="5" t="s">
        <v>129</v>
      </c>
      <c r="L62" s="5" t="str">
        <f t="shared" si="0"/>
        <v>o ニッポン高度紙工業</v>
      </c>
      <c r="M62" s="5"/>
      <c r="N62" s="5"/>
      <c r="O62" s="5"/>
      <c r="P62" s="5"/>
      <c r="Q62" s="5"/>
      <c r="R62" s="5"/>
      <c r="S62" s="5"/>
      <c r="T62" s="5"/>
    </row>
    <row r="63" spans="1:20" ht="13.5">
      <c r="A63" s="5"/>
      <c r="B63" s="5"/>
      <c r="C63" s="6">
        <v>16</v>
      </c>
      <c r="D63" s="6" t="s">
        <v>44</v>
      </c>
      <c r="E63" s="6"/>
      <c r="F63" s="6">
        <v>18654</v>
      </c>
      <c r="G63" s="6">
        <v>840</v>
      </c>
      <c r="H63" s="6">
        <v>4.5</v>
      </c>
      <c r="I63" s="15" t="s">
        <v>105</v>
      </c>
      <c r="J63" s="8" t="s">
        <v>44</v>
      </c>
      <c r="K63" s="5" t="s">
        <v>129</v>
      </c>
      <c r="L63" s="5" t="str">
        <f t="shared" si="0"/>
        <v>p 昭和パックス</v>
      </c>
      <c r="M63" s="5"/>
      <c r="N63" s="5"/>
      <c r="O63" s="5"/>
      <c r="P63" s="5"/>
      <c r="Q63" s="5"/>
      <c r="R63" s="5"/>
      <c r="S63" s="5"/>
      <c r="T63" s="5"/>
    </row>
    <row r="64" spans="1:20" ht="13.5">
      <c r="A64" s="5"/>
      <c r="B64" s="5"/>
      <c r="C64" s="6">
        <v>17</v>
      </c>
      <c r="D64" s="6" t="s">
        <v>45</v>
      </c>
      <c r="E64" s="6"/>
      <c r="F64" s="6">
        <v>21273</v>
      </c>
      <c r="G64" s="6">
        <v>189</v>
      </c>
      <c r="H64" s="6">
        <v>0.89</v>
      </c>
      <c r="I64" s="15" t="s">
        <v>106</v>
      </c>
      <c r="J64" s="8" t="s">
        <v>45</v>
      </c>
      <c r="K64" s="5" t="s">
        <v>129</v>
      </c>
      <c r="L64" s="5" t="str">
        <f t="shared" si="0"/>
        <v>q イムラ封筒</v>
      </c>
      <c r="M64" s="5"/>
      <c r="N64" s="5"/>
      <c r="O64" s="5"/>
      <c r="P64" s="5"/>
      <c r="Q64" s="5"/>
      <c r="R64" s="5"/>
      <c r="S64" s="5"/>
      <c r="T64" s="5"/>
    </row>
    <row r="65" spans="1:20" ht="13.5">
      <c r="A65" s="5"/>
      <c r="B65" s="5"/>
      <c r="C65" s="6">
        <v>18</v>
      </c>
      <c r="D65" s="6" t="s">
        <v>46</v>
      </c>
      <c r="E65" s="6"/>
      <c r="F65" s="6">
        <v>8733</v>
      </c>
      <c r="G65" s="6">
        <v>613</v>
      </c>
      <c r="H65" s="6">
        <v>7.01</v>
      </c>
      <c r="I65" s="15" t="s">
        <v>107</v>
      </c>
      <c r="J65" s="8" t="s">
        <v>46</v>
      </c>
      <c r="K65" s="5" t="s">
        <v>129</v>
      </c>
      <c r="L65" s="5" t="str">
        <f t="shared" si="0"/>
        <v>r ハビックス</v>
      </c>
      <c r="M65" s="5"/>
      <c r="N65" s="5"/>
      <c r="O65" s="5"/>
      <c r="P65" s="5"/>
      <c r="Q65" s="5"/>
      <c r="R65" s="5"/>
      <c r="S65" s="5"/>
      <c r="T65" s="5"/>
    </row>
    <row r="66" spans="1:20" ht="13.5">
      <c r="A66" s="5"/>
      <c r="B66" s="5"/>
      <c r="C66" s="6">
        <v>19</v>
      </c>
      <c r="D66" s="6" t="s">
        <v>47</v>
      </c>
      <c r="E66" s="6"/>
      <c r="F66" s="6">
        <v>75564</v>
      </c>
      <c r="G66" s="6">
        <v>4208</v>
      </c>
      <c r="H66" s="6">
        <v>5.57</v>
      </c>
      <c r="I66" s="15" t="s">
        <v>108</v>
      </c>
      <c r="J66" s="8" t="s">
        <v>47</v>
      </c>
      <c r="K66" s="5" t="s">
        <v>129</v>
      </c>
      <c r="L66" s="5" t="str">
        <f t="shared" si="0"/>
        <v>s 特種東海製紙</v>
      </c>
      <c r="M66" s="5"/>
      <c r="N66" s="5"/>
      <c r="O66" s="5"/>
      <c r="P66" s="5"/>
      <c r="Q66" s="5"/>
      <c r="R66" s="5"/>
      <c r="S66" s="5"/>
      <c r="T66" s="5"/>
    </row>
    <row r="67" spans="1:20" ht="13.5">
      <c r="A67" s="5"/>
      <c r="B67" s="5"/>
      <c r="C67" s="6">
        <v>20</v>
      </c>
      <c r="D67" s="6" t="s">
        <v>48</v>
      </c>
      <c r="E67" s="6"/>
      <c r="F67" s="6">
        <v>31321</v>
      </c>
      <c r="G67" s="6">
        <v>2457</v>
      </c>
      <c r="H67" s="6">
        <v>7.85</v>
      </c>
      <c r="I67" s="15" t="s">
        <v>109</v>
      </c>
      <c r="J67" s="8" t="s">
        <v>48</v>
      </c>
      <c r="K67" s="5" t="s">
        <v>129</v>
      </c>
      <c r="L67" s="5" t="str">
        <f t="shared" si="0"/>
        <v>t 朝日印刷</v>
      </c>
      <c r="M67" s="5"/>
      <c r="N67" s="5"/>
      <c r="O67" s="5"/>
      <c r="P67" s="5"/>
      <c r="Q67" s="5"/>
      <c r="R67" s="5"/>
      <c r="S67" s="5"/>
      <c r="T67" s="5"/>
    </row>
    <row r="68" spans="1:20" ht="13.5">
      <c r="A68" s="5"/>
      <c r="B68" s="5"/>
      <c r="C68" s="6">
        <v>21</v>
      </c>
      <c r="D68" s="6" t="s">
        <v>49</v>
      </c>
      <c r="E68" s="6"/>
      <c r="F68" s="6">
        <v>862272</v>
      </c>
      <c r="G68" s="6">
        <v>15597</v>
      </c>
      <c r="H68" s="6">
        <v>1.81</v>
      </c>
      <c r="I68" s="15" t="s">
        <v>110</v>
      </c>
      <c r="J68" s="8" t="s">
        <v>49</v>
      </c>
      <c r="K68" s="5" t="s">
        <v>129</v>
      </c>
      <c r="L68" s="5" t="str">
        <f t="shared" si="0"/>
        <v>u 日本製紙</v>
      </c>
      <c r="M68" s="5"/>
      <c r="N68" s="5"/>
      <c r="O68" s="5"/>
      <c r="P68" s="5"/>
      <c r="Q68" s="5"/>
      <c r="R68" s="5"/>
      <c r="S68" s="5"/>
      <c r="T68" s="5"/>
    </row>
    <row r="69" spans="1:20" ht="13.5">
      <c r="A69" s="5"/>
      <c r="B69" s="5"/>
      <c r="C69" s="6">
        <v>22</v>
      </c>
      <c r="D69" s="6" t="s">
        <v>50</v>
      </c>
      <c r="E69" s="6"/>
      <c r="F69" s="6">
        <v>15725</v>
      </c>
      <c r="G69" s="6">
        <v>397</v>
      </c>
      <c r="H69" s="6">
        <v>2.52</v>
      </c>
      <c r="I69" s="15" t="s">
        <v>71</v>
      </c>
      <c r="J69" s="8" t="s">
        <v>50</v>
      </c>
      <c r="K69" s="5" t="s">
        <v>129</v>
      </c>
      <c r="L69" s="5" t="str">
        <f t="shared" si="0"/>
        <v>v 阿波製紙</v>
      </c>
      <c r="M69" s="5"/>
      <c r="N69" s="5"/>
      <c r="O69" s="5"/>
      <c r="P69" s="5"/>
      <c r="Q69" s="5"/>
      <c r="R69" s="5"/>
      <c r="S69" s="5"/>
      <c r="T69" s="5"/>
    </row>
    <row r="70" spans="1:20" ht="13.5">
      <c r="A70" s="5"/>
      <c r="B70" s="5"/>
      <c r="C70" s="6">
        <v>23</v>
      </c>
      <c r="D70" s="21" t="s">
        <v>119</v>
      </c>
      <c r="E70" s="21"/>
      <c r="F70" s="6">
        <v>5024</v>
      </c>
      <c r="G70" s="6">
        <v>429</v>
      </c>
      <c r="H70" s="6">
        <v>8.54</v>
      </c>
      <c r="I70" s="15" t="s">
        <v>111</v>
      </c>
      <c r="J70" s="8" t="s">
        <v>119</v>
      </c>
      <c r="K70" s="5" t="s">
        <v>129</v>
      </c>
      <c r="L70" s="5" t="str">
        <f t="shared" si="0"/>
        <v>w 大村紙業（個別）</v>
      </c>
      <c r="M70" s="5"/>
      <c r="N70" s="5"/>
      <c r="O70" s="5"/>
      <c r="P70" s="5"/>
      <c r="Q70" s="5"/>
      <c r="R70" s="5"/>
      <c r="S70" s="5"/>
      <c r="T70" s="5"/>
    </row>
    <row r="71" spans="1:20" ht="13.5">
      <c r="A71" s="5"/>
      <c r="B71" s="5"/>
      <c r="C71" s="6">
        <v>24</v>
      </c>
      <c r="D71" s="21" t="s">
        <v>120</v>
      </c>
      <c r="E71" s="21"/>
      <c r="F71" s="6">
        <v>9158</v>
      </c>
      <c r="G71" s="6">
        <v>624</v>
      </c>
      <c r="H71" s="6">
        <v>6.82</v>
      </c>
      <c r="I71" s="15" t="s">
        <v>69</v>
      </c>
      <c r="J71" s="8" t="s">
        <v>120</v>
      </c>
      <c r="K71" s="5" t="s">
        <v>129</v>
      </c>
      <c r="L71" s="5" t="str">
        <f t="shared" si="0"/>
        <v>x 岡山製紙（個別）</v>
      </c>
      <c r="M71" s="5"/>
      <c r="N71" s="5"/>
      <c r="O71" s="5"/>
      <c r="P71" s="5"/>
      <c r="Q71" s="5"/>
      <c r="R71" s="5"/>
      <c r="S71" s="5"/>
      <c r="T71" s="5"/>
    </row>
    <row r="72" spans="1:20" ht="13.5">
      <c r="A72" s="5"/>
      <c r="B72" s="5"/>
      <c r="C72" s="6">
        <v>25</v>
      </c>
      <c r="D72" s="21" t="s">
        <v>68</v>
      </c>
      <c r="E72" s="21" t="s">
        <v>124</v>
      </c>
      <c r="F72" s="6">
        <v>6525</v>
      </c>
      <c r="G72" s="6">
        <v>306</v>
      </c>
      <c r="H72" s="6">
        <v>4.69</v>
      </c>
      <c r="I72" s="15" t="s">
        <v>70</v>
      </c>
      <c r="J72" s="8" t="s">
        <v>121</v>
      </c>
      <c r="K72" s="5" t="s">
        <v>129</v>
      </c>
      <c r="L72" s="5" t="str">
        <f t="shared" si="0"/>
        <v>y 光ビジネスフォーム（個別）</v>
      </c>
      <c r="M72" s="5"/>
      <c r="N72" s="5"/>
      <c r="O72" s="5"/>
      <c r="P72" s="5"/>
      <c r="Q72" s="5"/>
      <c r="R72" s="5"/>
      <c r="S72" s="5"/>
      <c r="T72" s="5"/>
    </row>
    <row r="73" spans="1:20" ht="13.5">
      <c r="A73" s="5"/>
      <c r="B73" s="5"/>
      <c r="C73" s="6">
        <v>26</v>
      </c>
      <c r="D73" s="21" t="s">
        <v>125</v>
      </c>
      <c r="E73" s="21" t="s">
        <v>126</v>
      </c>
      <c r="F73" s="6">
        <v>3107</v>
      </c>
      <c r="G73" s="6">
        <v>101</v>
      </c>
      <c r="H73" s="6">
        <v>3.26</v>
      </c>
      <c r="I73" s="16" t="s">
        <v>112</v>
      </c>
      <c r="J73" s="9" t="s">
        <v>122</v>
      </c>
      <c r="K73" s="5" t="s">
        <v>129</v>
      </c>
      <c r="L73" s="5" t="str">
        <f t="shared" si="0"/>
        <v>z 国際チャート（個別）</v>
      </c>
      <c r="M73" s="5"/>
      <c r="N73" s="5"/>
      <c r="O73" s="5"/>
      <c r="P73" s="5"/>
      <c r="Q73" s="5"/>
      <c r="R73" s="5"/>
      <c r="S73" s="5"/>
      <c r="T73" s="5"/>
    </row>
    <row r="74" spans="1:20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kiyoshi</cp:lastModifiedBy>
  <dcterms:created xsi:type="dcterms:W3CDTF">2014-04-10T02:40:24Z</dcterms:created>
  <dcterms:modified xsi:type="dcterms:W3CDTF">2014-06-14T08:38:43Z</dcterms:modified>
  <cp:category/>
  <cp:version/>
  <cp:contentType/>
  <cp:contentStatus/>
</cp:coreProperties>
</file>